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bc5bfbdae1ca9726/Documents/Battisford/"/>
    </mc:Choice>
  </mc:AlternateContent>
  <xr:revisionPtr revIDLastSave="184" documentId="8_{F0ACCBDD-320F-4362-B038-38BDA827DCC6}" xr6:coauthVersionLast="47" xr6:coauthVersionMax="47" xr10:uidLastSave="{C45439C9-5BED-461C-BBC2-CE510B325634}"/>
  <bookViews>
    <workbookView xWindow="-108" yWindow="-108" windowWidth="23256" windowHeight="12456" xr2:uid="{00000000-000D-0000-FFFF-FFFF00000000}"/>
  </bookViews>
  <sheets>
    <sheet name="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3" l="1"/>
  <c r="Q51" i="3" l="1"/>
  <c r="P51" i="3"/>
  <c r="B68" i="3" l="1"/>
  <c r="L51" i="3" l="1"/>
  <c r="M51" i="3"/>
  <c r="O51" i="3"/>
  <c r="R51" i="3"/>
  <c r="K51" i="3"/>
</calcChain>
</file>

<file path=xl/sharedStrings.xml><?xml version="1.0" encoding="utf-8"?>
<sst xmlns="http://schemas.openxmlformats.org/spreadsheetml/2006/main" count="151" uniqueCount="115">
  <si>
    <t>Actual</t>
  </si>
  <si>
    <t>LGA 1972 Sch 12 para 10(2)b and LGA 1972 S145</t>
  </si>
  <si>
    <t>Insurance</t>
  </si>
  <si>
    <t>Accounts &amp; Audit Regulations 2003</t>
  </si>
  <si>
    <t>LGA 1972 S112 and LGA 1972 S145</t>
  </si>
  <si>
    <t>LGA 1972 s15(5) &amp; 34(5)</t>
  </si>
  <si>
    <t>LGA 1972 S111&amp;112 and LGA 1972 S145</t>
  </si>
  <si>
    <t xml:space="preserve">Training </t>
  </si>
  <si>
    <t>SALC Payroll Service</t>
  </si>
  <si>
    <t>LGA 1972 s143</t>
  </si>
  <si>
    <t>SALC Membership</t>
  </si>
  <si>
    <t>LGA 1972 S145</t>
  </si>
  <si>
    <t>Acquisition of assests and consumables</t>
  </si>
  <si>
    <t>Litter Act 1983 s 6</t>
  </si>
  <si>
    <t>Dog/Litter bin waste removal</t>
  </si>
  <si>
    <t>LGA 1972 s142</t>
  </si>
  <si>
    <t>LGA 1972 s214 &amp; Open Spaces Act 1906 ss9 &amp; 10</t>
  </si>
  <si>
    <t xml:space="preserve">Offton &amp; Willisham Village Hall </t>
  </si>
  <si>
    <t>LGA 1972 s133, s137, s145</t>
  </si>
  <si>
    <t>Community Fund</t>
  </si>
  <si>
    <t>Election Costs</t>
  </si>
  <si>
    <t>Total expenditure</t>
  </si>
  <si>
    <t>CIL</t>
  </si>
  <si>
    <t>2012/13</t>
  </si>
  <si>
    <t>2013/14</t>
  </si>
  <si>
    <t>2014/15</t>
  </si>
  <si>
    <t>2015/16</t>
  </si>
  <si>
    <t>Budget</t>
  </si>
  <si>
    <t>Legal Power/Duty</t>
  </si>
  <si>
    <t>Item</t>
  </si>
  <si>
    <t>£</t>
  </si>
  <si>
    <t xml:space="preserve">LGA 1972 Sch 12 para 10(2)b and LGA 1972 S145
LGA 1972 Sch 12 para 10(2)b and LGA 1972 S145
</t>
  </si>
  <si>
    <t>Chairman &amp; Councillor Expenses</t>
  </si>
  <si>
    <t>LGA 1972 s137</t>
  </si>
  <si>
    <t>Highways Act 1980 s96</t>
  </si>
  <si>
    <t>Grass Cutting</t>
  </si>
  <si>
    <t>LGA 1972 s133 s164</t>
  </si>
  <si>
    <t>LGA 2000 s2</t>
  </si>
  <si>
    <t>Diamond Jubilee Celebrations</t>
  </si>
  <si>
    <t>Citizens Advice Bureau</t>
  </si>
  <si>
    <t>Representation of the People Act 1983 (as amended) s36</t>
  </si>
  <si>
    <t>Election fees</t>
  </si>
  <si>
    <t>LGA 1972 s 137</t>
  </si>
  <si>
    <t>Air Ambulance</t>
  </si>
  <si>
    <t>Scottish Power</t>
  </si>
  <si>
    <t>Community First Responders</t>
  </si>
  <si>
    <t>Tables for Village Hall</t>
  </si>
  <si>
    <t>Gipping Press (Parish Plan)</t>
  </si>
  <si>
    <t>Parish Plan - stationery</t>
  </si>
  <si>
    <t>Laptop</t>
  </si>
  <si>
    <t>Housing needs survey</t>
  </si>
  <si>
    <t>LGA 1976 s19</t>
  </si>
  <si>
    <t>LG (Misc Provisions) Act 1953 s4</t>
  </si>
  <si>
    <t>Bus shelter repaid to SCC</t>
  </si>
  <si>
    <t>Chairman K Earl</t>
  </si>
  <si>
    <t>Chairman Keith Earl</t>
  </si>
  <si>
    <t>Maintenance of Assets</t>
  </si>
  <si>
    <t>Comments for financial year 2022-23</t>
  </si>
  <si>
    <t>2022-23</t>
  </si>
  <si>
    <t>2021-22</t>
  </si>
  <si>
    <t>2020-21</t>
  </si>
  <si>
    <t>2019-20</t>
  </si>
  <si>
    <t>Cemetery Grass cutting &amp; maintenance</t>
  </si>
  <si>
    <t>Church closed cemetery grass cutting</t>
  </si>
  <si>
    <t>Battisford Village Hall</t>
  </si>
  <si>
    <t>Four Seasons Parish magazine</t>
  </si>
  <si>
    <t>Barcliff Parish Magazine</t>
  </si>
  <si>
    <t xml:space="preserve">Other </t>
  </si>
  <si>
    <t>Replacement of Assets</t>
  </si>
  <si>
    <t>RING FENCED Reserves</t>
  </si>
  <si>
    <t>LGA 1972 s150 &amp; Rep People Act 1983 s36</t>
  </si>
  <si>
    <t>Data Protection fees for DPO / ICO</t>
  </si>
  <si>
    <t>New lock in for 3yrs</t>
  </si>
  <si>
    <t>This is to keep the reserves topped up</t>
  </si>
  <si>
    <t>Should the VH apply for a grant for insurance, repairs or improvement purchases</t>
  </si>
  <si>
    <t>To ensure reserves topped up should a full election be required</t>
  </si>
  <si>
    <t>Audit &amp; Bank Charges</t>
  </si>
  <si>
    <t>A different provider for the Internal Audit is more cost effective at approx £100</t>
  </si>
  <si>
    <t>Clerks Pay, HMRC</t>
  </si>
  <si>
    <t>2018-19</t>
  </si>
  <si>
    <t>Defibrillator Maintenance</t>
  </si>
  <si>
    <t>Parish Annual Meeting (annual assembly)</t>
  </si>
  <si>
    <t>Donantions &amp; Grants</t>
  </si>
  <si>
    <t>Community Shop</t>
  </si>
  <si>
    <t>General reserves (contingency)</t>
  </si>
  <si>
    <t>Neighbourhood Plan</t>
  </si>
  <si>
    <t>Total</t>
  </si>
  <si>
    <t>LGA 1972 Sch 12 para 10(2)b and LGA 1972 s145</t>
  </si>
  <si>
    <t>Hall Hire &amp; Website</t>
  </si>
  <si>
    <t>Administration Expenses eg. Ink, paper etc</t>
  </si>
  <si>
    <t>LGA 1972 s214 s145 &amp; Open Spaces Act 1906 ss9 &amp; 10</t>
  </si>
  <si>
    <t>Separate and clear for residents that BPC pay the ICO</t>
  </si>
  <si>
    <t>Predicted</t>
  </si>
  <si>
    <t>To keep up reserves</t>
  </si>
  <si>
    <t xml:space="preserve">LGA (misc prov) Act 1976 s19 </t>
  </si>
  <si>
    <t>Should a sports provider apply for a grant</t>
  </si>
  <si>
    <t>Help with sport eg. Battisford Cricket Club</t>
  </si>
  <si>
    <t>Ink, Paper, Stamps etc</t>
  </si>
  <si>
    <t>Clerks Office Allowance &amp; Mileage</t>
  </si>
  <si>
    <t>PRECEPT</t>
  </si>
  <si>
    <t xml:space="preserve">Battisford Parish Council Budget 2022-23 </t>
  </si>
  <si>
    <t>2023-24</t>
  </si>
  <si>
    <t>New Clerk yr salary plus pay rise from NALC next yr as well</t>
  </si>
  <si>
    <t>Currently sharing office with Offton &amp; Willisham</t>
  </si>
  <si>
    <t>New councillor training and playground training</t>
  </si>
  <si>
    <t>Now with Cemetery Grass cutter, have merged into one</t>
  </si>
  <si>
    <t>to expect a slight increase</t>
  </si>
  <si>
    <t>request in pipeline for another</t>
  </si>
  <si>
    <t>As agreed this year</t>
  </si>
  <si>
    <t>For planned celebrations provided to the Parish residents, eg: coronation</t>
  </si>
  <si>
    <t>inc a slight increase</t>
  </si>
  <si>
    <t xml:space="preserve">Based on average two cuts a month for cemetery, playground and churchyard </t>
  </si>
  <si>
    <t>Suggested Reserves for 2023-24</t>
  </si>
  <si>
    <t>Asset maintenance inc Playground</t>
  </si>
  <si>
    <t>Approx 5% 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</si>
</sst>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0.000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1" fillId="0" borderId="0" xfId="0" applyFont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2" borderId="10" xfId="0" applyNumberFormat="1" applyFont="1" applyFill="1" applyBorder="1"/>
    <xf numFmtId="2" fontId="2" fillId="0" borderId="5" xfId="0" applyNumberFormat="1" applyFont="1" applyBorder="1"/>
    <xf numFmtId="2" fontId="2" fillId="0" borderId="7" xfId="0" applyNumberFormat="1" applyFont="1" applyBorder="1"/>
    <xf numFmtId="2" fontId="2" fillId="2" borderId="11" xfId="0" applyNumberFormat="1" applyFont="1" applyFill="1" applyBorder="1"/>
    <xf numFmtId="2" fontId="1" fillId="0" borderId="8" xfId="0" applyNumberFormat="1" applyFont="1" applyBorder="1"/>
    <xf numFmtId="2" fontId="1" fillId="0" borderId="9" xfId="0" applyNumberFormat="1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right"/>
    </xf>
    <xf numFmtId="0" fontId="5" fillId="0" borderId="0" xfId="0" applyFont="1"/>
    <xf numFmtId="0" fontId="2" fillId="0" borderId="14" xfId="0" applyFont="1" applyBorder="1"/>
    <xf numFmtId="0" fontId="4" fillId="0" borderId="16" xfId="0" applyFont="1" applyBorder="1"/>
    <xf numFmtId="0" fontId="4" fillId="0" borderId="13" xfId="0" applyFont="1" applyBorder="1"/>
    <xf numFmtId="0" fontId="5" fillId="0" borderId="14" xfId="0" applyFont="1" applyBorder="1"/>
    <xf numFmtId="0" fontId="5" fillId="0" borderId="13" xfId="0" applyFont="1" applyBorder="1"/>
    <xf numFmtId="2" fontId="1" fillId="0" borderId="6" xfId="0" applyNumberFormat="1" applyFont="1" applyBorder="1"/>
    <xf numFmtId="2" fontId="1" fillId="0" borderId="13" xfId="0" applyNumberFormat="1" applyFont="1" applyBorder="1"/>
    <xf numFmtId="2" fontId="2" fillId="0" borderId="10" xfId="0" applyNumberFormat="1" applyFont="1" applyBorder="1"/>
    <xf numFmtId="2" fontId="5" fillId="0" borderId="10" xfId="0" applyNumberFormat="1" applyFont="1" applyBorder="1"/>
    <xf numFmtId="164" fontId="4" fillId="0" borderId="13" xfId="0" applyNumberFormat="1" applyFont="1" applyBorder="1"/>
    <xf numFmtId="0" fontId="6" fillId="0" borderId="12" xfId="0" applyFont="1" applyBorder="1"/>
    <xf numFmtId="0" fontId="1" fillId="0" borderId="12" xfId="0" applyFont="1" applyBorder="1"/>
    <xf numFmtId="49" fontId="4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49" fontId="4" fillId="2" borderId="19" xfId="0" applyNumberFormat="1" applyFont="1" applyFill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2" borderId="27" xfId="0" applyNumberFormat="1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3" xfId="0" applyFont="1" applyBorder="1"/>
    <xf numFmtId="2" fontId="2" fillId="0" borderId="13" xfId="0" applyNumberFormat="1" applyFont="1" applyBorder="1"/>
    <xf numFmtId="2" fontId="2" fillId="2" borderId="13" xfId="0" applyNumberFormat="1" applyFont="1" applyFill="1" applyBorder="1"/>
    <xf numFmtId="2" fontId="8" fillId="0" borderId="13" xfId="0" applyNumberFormat="1" applyFont="1" applyBorder="1"/>
    <xf numFmtId="0" fontId="5" fillId="0" borderId="13" xfId="0" applyFont="1" applyBorder="1" applyAlignment="1">
      <alignment wrapText="1"/>
    </xf>
    <xf numFmtId="2" fontId="9" fillId="0" borderId="13" xfId="0" applyNumberFormat="1" applyFont="1" applyBorder="1"/>
    <xf numFmtId="2" fontId="4" fillId="0" borderId="22" xfId="0" applyNumberFormat="1" applyFont="1" applyBorder="1" applyAlignment="1">
      <alignment horizontal="center"/>
    </xf>
    <xf numFmtId="0" fontId="7" fillId="0" borderId="2" xfId="0" applyFont="1" applyBorder="1"/>
    <xf numFmtId="8" fontId="1" fillId="0" borderId="13" xfId="0" applyNumberFormat="1" applyFont="1" applyBorder="1" applyAlignment="1">
      <alignment horizontal="left"/>
    </xf>
    <xf numFmtId="0" fontId="1" fillId="0" borderId="18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6" fontId="10" fillId="0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4"/>
  <sheetViews>
    <sheetView tabSelected="1" topLeftCell="A20" workbookViewId="0">
      <selection activeCell="Q54" sqref="Q54"/>
    </sheetView>
  </sheetViews>
  <sheetFormatPr defaultColWidth="14.44140625" defaultRowHeight="15" customHeight="1" outlineLevelRow="1" outlineLevelCol="1" x14ac:dyDescent="0.25"/>
  <cols>
    <col min="1" max="1" width="46.109375" customWidth="1"/>
    <col min="2" max="2" width="35.88671875" customWidth="1"/>
    <col min="3" max="10" width="9.109375" hidden="1" customWidth="1" outlineLevel="1"/>
    <col min="11" max="11" width="9.109375" customWidth="1" collapsed="1"/>
    <col min="12" max="17" width="9.109375" customWidth="1"/>
    <col min="18" max="18" width="10" customWidth="1"/>
    <col min="19" max="19" width="67.5546875" customWidth="1"/>
    <col min="20" max="20" width="8.88671875" customWidth="1"/>
    <col min="21" max="27" width="8.6640625" customWidth="1"/>
  </cols>
  <sheetData>
    <row r="1" spans="1:27" ht="13.5" customHeight="1" x14ac:dyDescent="0.35">
      <c r="A1" s="25" t="s">
        <v>100</v>
      </c>
      <c r="B1" s="26"/>
      <c r="C1" s="56" t="s">
        <v>23</v>
      </c>
      <c r="D1" s="57"/>
      <c r="E1" s="56" t="s">
        <v>24</v>
      </c>
      <c r="F1" s="57"/>
      <c r="G1" s="58" t="s">
        <v>25</v>
      </c>
      <c r="H1" s="57"/>
      <c r="I1" s="58" t="s">
        <v>26</v>
      </c>
      <c r="J1" s="57"/>
      <c r="K1" s="27" t="s">
        <v>79</v>
      </c>
      <c r="L1" s="28" t="s">
        <v>61</v>
      </c>
      <c r="M1" s="47" t="s">
        <v>60</v>
      </c>
      <c r="N1" s="54" t="s">
        <v>59</v>
      </c>
      <c r="O1" s="55"/>
      <c r="P1" s="59" t="s">
        <v>58</v>
      </c>
      <c r="Q1" s="57"/>
      <c r="R1" s="29" t="s">
        <v>101</v>
      </c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3">
      <c r="A2" s="52" t="s">
        <v>28</v>
      </c>
      <c r="B2" s="50" t="s">
        <v>29</v>
      </c>
      <c r="C2" s="32" t="s">
        <v>27</v>
      </c>
      <c r="D2" s="31" t="s">
        <v>0</v>
      </c>
      <c r="E2" s="30" t="s">
        <v>27</v>
      </c>
      <c r="F2" s="31" t="s">
        <v>0</v>
      </c>
      <c r="G2" s="30" t="s">
        <v>27</v>
      </c>
      <c r="H2" s="32" t="s">
        <v>0</v>
      </c>
      <c r="I2" s="30" t="s">
        <v>27</v>
      </c>
      <c r="J2" s="31" t="s">
        <v>0</v>
      </c>
      <c r="K2" s="33" t="s">
        <v>0</v>
      </c>
      <c r="L2" s="31" t="s">
        <v>0</v>
      </c>
      <c r="M2" s="31" t="s">
        <v>0</v>
      </c>
      <c r="N2" s="31" t="s">
        <v>27</v>
      </c>
      <c r="O2" s="46" t="s">
        <v>0</v>
      </c>
      <c r="P2" s="31" t="s">
        <v>27</v>
      </c>
      <c r="Q2" s="31" t="s">
        <v>92</v>
      </c>
      <c r="R2" s="34" t="s">
        <v>27</v>
      </c>
      <c r="S2" s="50" t="s">
        <v>57</v>
      </c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3">
      <c r="A3" s="53"/>
      <c r="B3" s="51"/>
      <c r="C3" s="37" t="s">
        <v>30</v>
      </c>
      <c r="D3" s="36" t="s">
        <v>30</v>
      </c>
      <c r="E3" s="35" t="s">
        <v>30</v>
      </c>
      <c r="F3" s="36" t="s">
        <v>30</v>
      </c>
      <c r="G3" s="35" t="s">
        <v>30</v>
      </c>
      <c r="H3" s="37" t="s">
        <v>30</v>
      </c>
      <c r="I3" s="35" t="s">
        <v>30</v>
      </c>
      <c r="J3" s="36" t="s">
        <v>30</v>
      </c>
      <c r="K3" s="35" t="s">
        <v>30</v>
      </c>
      <c r="L3" s="36" t="s">
        <v>30</v>
      </c>
      <c r="M3" s="36" t="s">
        <v>30</v>
      </c>
      <c r="N3" s="36"/>
      <c r="O3" s="36"/>
      <c r="P3" s="36"/>
      <c r="Q3" s="36"/>
      <c r="R3" s="38" t="s">
        <v>30</v>
      </c>
      <c r="S3" s="5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3">
      <c r="A4" s="39" t="s">
        <v>31</v>
      </c>
      <c r="B4" s="40" t="s">
        <v>2</v>
      </c>
      <c r="C4" s="41">
        <v>530</v>
      </c>
      <c r="D4" s="41">
        <v>579.47</v>
      </c>
      <c r="E4" s="41">
        <v>580</v>
      </c>
      <c r="F4" s="41">
        <v>537.4</v>
      </c>
      <c r="G4" s="41">
        <v>550</v>
      </c>
      <c r="H4" s="41">
        <v>519.48</v>
      </c>
      <c r="I4" s="41">
        <v>530</v>
      </c>
      <c r="J4" s="41">
        <v>519.48</v>
      </c>
      <c r="K4" s="41">
        <v>807.33</v>
      </c>
      <c r="L4" s="41">
        <v>660.8</v>
      </c>
      <c r="M4" s="41">
        <v>457.12</v>
      </c>
      <c r="N4" s="41">
        <v>400</v>
      </c>
      <c r="O4" s="41">
        <v>374</v>
      </c>
      <c r="P4" s="41">
        <v>374</v>
      </c>
      <c r="Q4" s="41">
        <v>374</v>
      </c>
      <c r="R4" s="42">
        <v>375</v>
      </c>
      <c r="S4" s="19" t="s">
        <v>72</v>
      </c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3">
      <c r="A5" s="39" t="s">
        <v>3</v>
      </c>
      <c r="B5" s="19" t="s">
        <v>76</v>
      </c>
      <c r="C5" s="41">
        <v>160</v>
      </c>
      <c r="D5" s="41">
        <v>162</v>
      </c>
      <c r="E5" s="41">
        <v>234</v>
      </c>
      <c r="F5" s="41">
        <v>162</v>
      </c>
      <c r="G5" s="41">
        <v>170</v>
      </c>
      <c r="H5" s="41"/>
      <c r="I5" s="41"/>
      <c r="J5" s="41">
        <v>120</v>
      </c>
      <c r="K5" s="41">
        <v>220.8</v>
      </c>
      <c r="L5" s="41">
        <v>270</v>
      </c>
      <c r="M5" s="41">
        <v>258</v>
      </c>
      <c r="N5" s="41">
        <v>270</v>
      </c>
      <c r="O5" s="45">
        <v>271</v>
      </c>
      <c r="P5" s="41">
        <v>200</v>
      </c>
      <c r="Q5" s="45">
        <v>207</v>
      </c>
      <c r="R5" s="42">
        <v>200</v>
      </c>
      <c r="S5" s="19" t="s">
        <v>77</v>
      </c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3">
      <c r="A6" s="39" t="s">
        <v>4</v>
      </c>
      <c r="B6" s="19" t="s">
        <v>78</v>
      </c>
      <c r="C6" s="41">
        <v>2900</v>
      </c>
      <c r="D6" s="41">
        <v>3239.74</v>
      </c>
      <c r="E6" s="41">
        <v>3128</v>
      </c>
      <c r="F6" s="41">
        <v>2848.63</v>
      </c>
      <c r="G6" s="41">
        <v>2900</v>
      </c>
      <c r="H6" s="41">
        <v>2866.98</v>
      </c>
      <c r="I6" s="41">
        <v>3000</v>
      </c>
      <c r="J6" s="41">
        <v>2928.75</v>
      </c>
      <c r="K6" s="41">
        <v>3549.71</v>
      </c>
      <c r="L6" s="43">
        <v>4680.7700000000004</v>
      </c>
      <c r="M6" s="43">
        <v>4616.04</v>
      </c>
      <c r="N6" s="41">
        <v>3570</v>
      </c>
      <c r="O6" s="43">
        <v>4219.3100000000004</v>
      </c>
      <c r="P6" s="41">
        <v>3700</v>
      </c>
      <c r="Q6" s="43">
        <v>3975</v>
      </c>
      <c r="R6" s="42">
        <v>4000</v>
      </c>
      <c r="S6" s="40" t="s">
        <v>102</v>
      </c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3">
      <c r="A7" s="39" t="s">
        <v>1</v>
      </c>
      <c r="B7" s="19" t="s">
        <v>98</v>
      </c>
      <c r="C7" s="41">
        <v>190</v>
      </c>
      <c r="D7" s="41">
        <v>190</v>
      </c>
      <c r="E7" s="41">
        <v>210</v>
      </c>
      <c r="F7" s="41">
        <v>210</v>
      </c>
      <c r="G7" s="41">
        <v>210</v>
      </c>
      <c r="H7" s="41">
        <v>210</v>
      </c>
      <c r="I7" s="41">
        <v>210</v>
      </c>
      <c r="J7" s="41">
        <v>210</v>
      </c>
      <c r="K7" s="41"/>
      <c r="L7" s="41"/>
      <c r="M7" s="41"/>
      <c r="N7" s="41"/>
      <c r="O7" s="41"/>
      <c r="P7" s="41">
        <v>300</v>
      </c>
      <c r="Q7" s="41">
        <v>195</v>
      </c>
      <c r="R7" s="42">
        <v>300</v>
      </c>
      <c r="S7" s="40" t="s">
        <v>103</v>
      </c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3">
      <c r="A8" s="39" t="s">
        <v>1</v>
      </c>
      <c r="B8" s="19" t="s">
        <v>89</v>
      </c>
      <c r="C8" s="41">
        <v>120</v>
      </c>
      <c r="D8" s="41">
        <v>68.87</v>
      </c>
      <c r="E8" s="41">
        <v>120</v>
      </c>
      <c r="F8" s="41">
        <v>58.7</v>
      </c>
      <c r="G8" s="41">
        <v>80</v>
      </c>
      <c r="H8" s="41">
        <v>87.4</v>
      </c>
      <c r="I8" s="41">
        <v>85</v>
      </c>
      <c r="J8" s="41">
        <v>57.32</v>
      </c>
      <c r="K8" s="41">
        <v>75.040000000000006</v>
      </c>
      <c r="L8" s="41">
        <v>434.71</v>
      </c>
      <c r="M8" s="41">
        <v>537.45000000000005</v>
      </c>
      <c r="N8" s="41">
        <v>400</v>
      </c>
      <c r="O8" s="43">
        <v>496.06</v>
      </c>
      <c r="P8" s="41">
        <v>150</v>
      </c>
      <c r="Q8" s="45">
        <v>125</v>
      </c>
      <c r="R8" s="42">
        <v>150</v>
      </c>
      <c r="S8" s="19" t="s">
        <v>97</v>
      </c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3">
      <c r="A9" s="44" t="s">
        <v>87</v>
      </c>
      <c r="B9" s="19" t="s">
        <v>88</v>
      </c>
      <c r="C9" s="41"/>
      <c r="D9" s="41"/>
      <c r="E9" s="41"/>
      <c r="F9" s="41"/>
      <c r="G9" s="41"/>
      <c r="H9" s="41"/>
      <c r="I9" s="41"/>
      <c r="J9" s="41"/>
      <c r="K9" s="41">
        <v>340</v>
      </c>
      <c r="L9" s="41">
        <v>457</v>
      </c>
      <c r="M9" s="41">
        <v>392</v>
      </c>
      <c r="N9" s="41">
        <v>650</v>
      </c>
      <c r="O9" s="41">
        <v>305</v>
      </c>
      <c r="P9" s="41">
        <v>500</v>
      </c>
      <c r="Q9" s="41">
        <v>285</v>
      </c>
      <c r="R9" s="42">
        <v>300</v>
      </c>
      <c r="S9" s="40" t="s">
        <v>110</v>
      </c>
      <c r="T9" s="1"/>
      <c r="U9" s="1"/>
      <c r="V9" s="1"/>
      <c r="W9" s="1"/>
      <c r="X9" s="1"/>
      <c r="Y9" s="1"/>
      <c r="Z9" s="1"/>
      <c r="AA9" s="1"/>
    </row>
    <row r="10" spans="1:27" ht="13.5" customHeight="1" x14ac:dyDescent="0.3">
      <c r="A10" s="40" t="s">
        <v>5</v>
      </c>
      <c r="B10" s="40" t="s">
        <v>32</v>
      </c>
      <c r="C10" s="41">
        <v>250</v>
      </c>
      <c r="D10" s="41">
        <v>250</v>
      </c>
      <c r="E10" s="41">
        <v>250</v>
      </c>
      <c r="F10" s="41">
        <v>250</v>
      </c>
      <c r="G10" s="41">
        <v>250</v>
      </c>
      <c r="H10" s="41">
        <v>250</v>
      </c>
      <c r="I10" s="41">
        <v>250</v>
      </c>
      <c r="J10" s="41">
        <v>250</v>
      </c>
      <c r="K10" s="41"/>
      <c r="L10" s="41">
        <v>90</v>
      </c>
      <c r="M10" s="41">
        <v>0</v>
      </c>
      <c r="N10" s="41">
        <v>100</v>
      </c>
      <c r="O10" s="41">
        <v>0</v>
      </c>
      <c r="P10" s="41">
        <v>100</v>
      </c>
      <c r="Q10" s="41">
        <v>0</v>
      </c>
      <c r="R10" s="42">
        <v>100</v>
      </c>
      <c r="S10" s="19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3">
      <c r="A11" s="40" t="s">
        <v>6</v>
      </c>
      <c r="B11" s="40" t="s">
        <v>7</v>
      </c>
      <c r="C11" s="41">
        <v>300</v>
      </c>
      <c r="D11" s="41">
        <v>340.8</v>
      </c>
      <c r="E11" s="41">
        <v>300</v>
      </c>
      <c r="F11" s="41">
        <v>111.79</v>
      </c>
      <c r="G11" s="41">
        <v>300</v>
      </c>
      <c r="H11" s="41">
        <v>130</v>
      </c>
      <c r="I11" s="41">
        <v>300</v>
      </c>
      <c r="J11" s="41">
        <v>250</v>
      </c>
      <c r="K11" s="41"/>
      <c r="L11" s="41">
        <v>396</v>
      </c>
      <c r="M11" s="41">
        <v>31</v>
      </c>
      <c r="N11" s="41">
        <v>400</v>
      </c>
      <c r="O11" s="41">
        <v>65</v>
      </c>
      <c r="P11" s="41">
        <v>500</v>
      </c>
      <c r="Q11" s="43">
        <v>550</v>
      </c>
      <c r="R11" s="42">
        <v>700</v>
      </c>
      <c r="S11" s="40" t="s">
        <v>104</v>
      </c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3">
      <c r="A12" s="39" t="s">
        <v>1</v>
      </c>
      <c r="B12" s="40" t="s">
        <v>8</v>
      </c>
      <c r="C12" s="41">
        <v>0</v>
      </c>
      <c r="D12" s="41"/>
      <c r="E12" s="41">
        <v>28</v>
      </c>
      <c r="F12" s="41">
        <v>67.2</v>
      </c>
      <c r="G12" s="41">
        <v>35</v>
      </c>
      <c r="H12" s="41">
        <v>33.6</v>
      </c>
      <c r="I12" s="41">
        <v>38</v>
      </c>
      <c r="J12" s="41">
        <v>16.8</v>
      </c>
      <c r="K12" s="41"/>
      <c r="L12" s="41">
        <v>36</v>
      </c>
      <c r="M12" s="41">
        <v>162</v>
      </c>
      <c r="N12" s="41">
        <v>130</v>
      </c>
      <c r="O12" s="41">
        <v>90</v>
      </c>
      <c r="P12" s="41">
        <v>120</v>
      </c>
      <c r="Q12" s="41">
        <v>90</v>
      </c>
      <c r="R12" s="42">
        <v>100</v>
      </c>
      <c r="S12" s="40" t="s">
        <v>106</v>
      </c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3">
      <c r="A13" s="40" t="s">
        <v>9</v>
      </c>
      <c r="B13" s="40" t="s">
        <v>10</v>
      </c>
      <c r="C13" s="41">
        <v>280</v>
      </c>
      <c r="D13" s="41">
        <v>287</v>
      </c>
      <c r="E13" s="41">
        <v>294</v>
      </c>
      <c r="F13" s="41">
        <v>294</v>
      </c>
      <c r="G13" s="41">
        <v>301</v>
      </c>
      <c r="H13" s="41">
        <v>301</v>
      </c>
      <c r="I13" s="41">
        <v>310</v>
      </c>
      <c r="J13" s="41">
        <v>308</v>
      </c>
      <c r="K13" s="41">
        <v>341.95</v>
      </c>
      <c r="L13" s="41">
        <v>291.89</v>
      </c>
      <c r="M13" s="41">
        <v>294.47000000000003</v>
      </c>
      <c r="N13" s="41">
        <v>350</v>
      </c>
      <c r="O13" s="41">
        <v>266</v>
      </c>
      <c r="P13" s="41">
        <v>280</v>
      </c>
      <c r="Q13" s="41">
        <v>270</v>
      </c>
      <c r="R13" s="42">
        <v>300</v>
      </c>
      <c r="S13" s="40" t="s">
        <v>106</v>
      </c>
      <c r="T13" s="1"/>
      <c r="U13" s="1"/>
      <c r="V13" s="1"/>
      <c r="W13" s="1"/>
      <c r="X13" s="1"/>
      <c r="Y13" s="1"/>
      <c r="Z13" s="1"/>
      <c r="AA13" s="1"/>
    </row>
    <row r="14" spans="1:27" ht="14.25" hidden="1" customHeight="1" outlineLevel="1" x14ac:dyDescent="0.3">
      <c r="A14" s="40" t="s">
        <v>34</v>
      </c>
      <c r="B14" s="40" t="s">
        <v>35</v>
      </c>
      <c r="C14" s="41">
        <v>75</v>
      </c>
      <c r="D14" s="41"/>
      <c r="E14" s="41">
        <v>75</v>
      </c>
      <c r="F14" s="41"/>
      <c r="G14" s="41">
        <v>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0"/>
      <c r="T14" s="1"/>
      <c r="U14" s="1"/>
      <c r="V14" s="1"/>
      <c r="W14" s="1"/>
      <c r="X14" s="1"/>
      <c r="Y14" s="1"/>
      <c r="Z14" s="1"/>
      <c r="AA14" s="1"/>
    </row>
    <row r="15" spans="1:27" ht="13.5" customHeight="1" collapsed="1" x14ac:dyDescent="0.3">
      <c r="A15" s="40" t="s">
        <v>11</v>
      </c>
      <c r="B15" s="40" t="s">
        <v>12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3">
        <v>7431.11</v>
      </c>
      <c r="P15" s="41">
        <v>200</v>
      </c>
      <c r="Q15" s="41">
        <v>144</v>
      </c>
      <c r="R15" s="42">
        <v>500</v>
      </c>
      <c r="S15" s="19" t="s">
        <v>73</v>
      </c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3">
      <c r="A16" s="40" t="s">
        <v>13</v>
      </c>
      <c r="B16" s="40" t="s">
        <v>14</v>
      </c>
      <c r="C16" s="41">
        <v>0</v>
      </c>
      <c r="D16" s="41">
        <v>42</v>
      </c>
      <c r="E16" s="41">
        <v>60</v>
      </c>
      <c r="F16" s="41">
        <v>60</v>
      </c>
      <c r="G16" s="41">
        <v>78</v>
      </c>
      <c r="H16" s="41">
        <v>78</v>
      </c>
      <c r="I16" s="41">
        <v>145</v>
      </c>
      <c r="J16" s="41">
        <v>132</v>
      </c>
      <c r="K16" s="41">
        <v>162</v>
      </c>
      <c r="L16" s="41">
        <v>450</v>
      </c>
      <c r="M16" s="41">
        <v>390.58</v>
      </c>
      <c r="N16" s="41">
        <v>250</v>
      </c>
      <c r="O16" s="43">
        <v>335.2</v>
      </c>
      <c r="P16" s="41">
        <v>400</v>
      </c>
      <c r="Q16" s="45">
        <v>300</v>
      </c>
      <c r="R16" s="42">
        <v>400</v>
      </c>
      <c r="S16" s="40" t="s">
        <v>107</v>
      </c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3">
      <c r="A17" s="40" t="s">
        <v>15</v>
      </c>
      <c r="B17" s="40" t="s">
        <v>65</v>
      </c>
      <c r="C17" s="41">
        <v>25</v>
      </c>
      <c r="D17" s="41">
        <v>25</v>
      </c>
      <c r="E17" s="41">
        <v>50</v>
      </c>
      <c r="F17" s="41">
        <v>50</v>
      </c>
      <c r="G17" s="41">
        <v>50</v>
      </c>
      <c r="H17" s="41">
        <v>80</v>
      </c>
      <c r="I17" s="41">
        <v>50</v>
      </c>
      <c r="J17" s="41">
        <v>50</v>
      </c>
      <c r="K17" s="41"/>
      <c r="L17" s="41"/>
      <c r="M17" s="41"/>
      <c r="N17" s="41"/>
      <c r="O17" s="43">
        <v>30</v>
      </c>
      <c r="P17" s="41">
        <v>30</v>
      </c>
      <c r="Q17" s="43">
        <v>50</v>
      </c>
      <c r="R17" s="42">
        <v>50</v>
      </c>
      <c r="S17" s="40" t="s">
        <v>108</v>
      </c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3">
      <c r="A18" s="40" t="s">
        <v>15</v>
      </c>
      <c r="B18" s="40" t="s">
        <v>66</v>
      </c>
      <c r="C18" s="41">
        <v>500</v>
      </c>
      <c r="D18" s="41">
        <v>378.96</v>
      </c>
      <c r="E18" s="41">
        <v>420</v>
      </c>
      <c r="F18" s="41">
        <v>371.62</v>
      </c>
      <c r="G18" s="41">
        <v>450</v>
      </c>
      <c r="H18" s="41">
        <v>436.64</v>
      </c>
      <c r="I18" s="41">
        <v>500</v>
      </c>
      <c r="J18" s="41">
        <v>373.1</v>
      </c>
      <c r="K18" s="41">
        <v>100</v>
      </c>
      <c r="L18" s="41">
        <v>100</v>
      </c>
      <c r="M18" s="41"/>
      <c r="N18" s="41">
        <v>0</v>
      </c>
      <c r="O18" s="45">
        <v>0</v>
      </c>
      <c r="P18" s="41">
        <v>100</v>
      </c>
      <c r="Q18" s="43">
        <v>150</v>
      </c>
      <c r="R18" s="42">
        <v>150</v>
      </c>
      <c r="S18" s="40" t="s">
        <v>108</v>
      </c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3">
      <c r="A19" s="40" t="s">
        <v>16</v>
      </c>
      <c r="B19" s="40" t="s">
        <v>62</v>
      </c>
      <c r="C19" s="41">
        <v>650</v>
      </c>
      <c r="D19" s="41">
        <v>650</v>
      </c>
      <c r="E19" s="41">
        <v>650</v>
      </c>
      <c r="F19" s="41">
        <v>650</v>
      </c>
      <c r="G19" s="41">
        <v>650</v>
      </c>
      <c r="H19" s="41">
        <v>650</v>
      </c>
      <c r="I19" s="41">
        <v>650</v>
      </c>
      <c r="J19" s="41">
        <v>650</v>
      </c>
      <c r="K19" s="41">
        <v>849.3</v>
      </c>
      <c r="L19" s="41">
        <v>1321.75</v>
      </c>
      <c r="M19" s="41">
        <v>1146.5</v>
      </c>
      <c r="N19" s="41">
        <v>1400</v>
      </c>
      <c r="O19" s="43">
        <v>1604.9</v>
      </c>
      <c r="P19" s="41">
        <v>1550</v>
      </c>
      <c r="Q19" s="43">
        <v>1800</v>
      </c>
      <c r="R19" s="42">
        <v>2733</v>
      </c>
      <c r="S19" s="40" t="s">
        <v>111</v>
      </c>
      <c r="T19" s="1"/>
      <c r="U19" s="1"/>
      <c r="V19" s="1"/>
      <c r="W19" s="1"/>
      <c r="X19" s="1"/>
      <c r="Y19" s="1"/>
      <c r="Z19" s="1"/>
      <c r="AA19" s="1"/>
    </row>
    <row r="20" spans="1:27" ht="13.5" customHeight="1" x14ac:dyDescent="0.3">
      <c r="A20" s="19" t="s">
        <v>90</v>
      </c>
      <c r="B20" s="40" t="s">
        <v>113</v>
      </c>
      <c r="C20" s="41"/>
      <c r="D20" s="41"/>
      <c r="E20" s="41"/>
      <c r="F20" s="41"/>
      <c r="G20" s="41"/>
      <c r="H20" s="41"/>
      <c r="I20" s="41"/>
      <c r="J20" s="41"/>
      <c r="K20" s="41">
        <v>4763.1499999999996</v>
      </c>
      <c r="L20" s="41">
        <v>1176.95</v>
      </c>
      <c r="M20" s="41">
        <v>1242.49</v>
      </c>
      <c r="N20" s="41">
        <v>1500</v>
      </c>
      <c r="O20" s="45">
        <v>435.8</v>
      </c>
      <c r="P20" s="41">
        <v>1811</v>
      </c>
      <c r="Q20" s="43">
        <v>2500</v>
      </c>
      <c r="R20" s="42">
        <v>2000</v>
      </c>
      <c r="S20" s="19" t="s">
        <v>93</v>
      </c>
      <c r="T20" s="1"/>
      <c r="U20" s="1"/>
      <c r="V20" s="1"/>
      <c r="W20" s="1"/>
      <c r="X20" s="1"/>
      <c r="Y20" s="1"/>
      <c r="Z20" s="1"/>
      <c r="AA20" s="1"/>
    </row>
    <row r="21" spans="1:27" ht="13.5" customHeight="1" x14ac:dyDescent="0.3">
      <c r="A21" s="40" t="s">
        <v>16</v>
      </c>
      <c r="B21" s="40" t="s">
        <v>63</v>
      </c>
      <c r="C21" s="41">
        <v>650</v>
      </c>
      <c r="D21" s="41">
        <v>650</v>
      </c>
      <c r="E21" s="41">
        <v>650</v>
      </c>
      <c r="F21" s="41">
        <v>650</v>
      </c>
      <c r="G21" s="41">
        <v>650</v>
      </c>
      <c r="H21" s="41">
        <v>650</v>
      </c>
      <c r="I21" s="41">
        <v>650</v>
      </c>
      <c r="J21" s="41">
        <v>650</v>
      </c>
      <c r="K21" s="41"/>
      <c r="L21" s="41"/>
      <c r="M21" s="41"/>
      <c r="N21" s="41">
        <v>750</v>
      </c>
      <c r="O21" s="41">
        <v>421.5</v>
      </c>
      <c r="P21" s="41">
        <v>500</v>
      </c>
      <c r="Q21" s="41">
        <v>500</v>
      </c>
      <c r="R21" s="42">
        <v>0</v>
      </c>
      <c r="S21" s="40" t="s">
        <v>105</v>
      </c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3">
      <c r="A22" s="40" t="s">
        <v>36</v>
      </c>
      <c r="B22" s="40" t="s">
        <v>64</v>
      </c>
      <c r="C22" s="41">
        <v>200</v>
      </c>
      <c r="D22" s="41">
        <v>200</v>
      </c>
      <c r="E22" s="41">
        <v>200</v>
      </c>
      <c r="F22" s="41">
        <v>200</v>
      </c>
      <c r="G22" s="41">
        <v>200</v>
      </c>
      <c r="H22" s="41">
        <v>200</v>
      </c>
      <c r="I22" s="41">
        <v>250</v>
      </c>
      <c r="J22" s="41">
        <v>250</v>
      </c>
      <c r="K22" s="41">
        <v>150</v>
      </c>
      <c r="L22" s="41">
        <v>150</v>
      </c>
      <c r="M22" s="41"/>
      <c r="N22" s="41">
        <v>0</v>
      </c>
      <c r="O22" s="45">
        <v>100</v>
      </c>
      <c r="P22" s="41">
        <v>700</v>
      </c>
      <c r="Q22" s="45">
        <v>150</v>
      </c>
      <c r="R22" s="42">
        <v>500</v>
      </c>
      <c r="S22" s="19" t="s">
        <v>74</v>
      </c>
      <c r="T22" s="2"/>
      <c r="U22" s="1"/>
      <c r="V22" s="1"/>
      <c r="W22" s="1"/>
      <c r="X22" s="1"/>
      <c r="Y22" s="1"/>
      <c r="Z22" s="1"/>
      <c r="AA22" s="1"/>
    </row>
    <row r="23" spans="1:27" ht="14.25" hidden="1" customHeight="1" x14ac:dyDescent="0.3">
      <c r="A23" s="40" t="s">
        <v>37</v>
      </c>
      <c r="B23" s="40" t="s">
        <v>38</v>
      </c>
      <c r="C23" s="41">
        <v>500</v>
      </c>
      <c r="D23" s="41">
        <v>625.16</v>
      </c>
      <c r="E23" s="41">
        <v>0</v>
      </c>
      <c r="F23" s="41"/>
      <c r="G23" s="41">
        <v>0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0"/>
      <c r="T23" s="1"/>
      <c r="U23" s="1"/>
      <c r="V23" s="1"/>
      <c r="W23" s="1"/>
      <c r="X23" s="1"/>
      <c r="Y23" s="1"/>
      <c r="Z23" s="1"/>
      <c r="AA23" s="1"/>
    </row>
    <row r="24" spans="1:27" ht="14.25" hidden="1" customHeight="1" outlineLevel="1" x14ac:dyDescent="0.3">
      <c r="A24" s="40"/>
      <c r="B24" s="40" t="s">
        <v>39</v>
      </c>
      <c r="C24" s="41">
        <v>0</v>
      </c>
      <c r="D24" s="41"/>
      <c r="E24" s="41">
        <v>0</v>
      </c>
      <c r="F24" s="41"/>
      <c r="G24" s="41">
        <v>25</v>
      </c>
      <c r="H24" s="41">
        <v>25</v>
      </c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0"/>
      <c r="T24" s="1"/>
      <c r="U24" s="1"/>
      <c r="V24" s="1"/>
      <c r="W24" s="1"/>
      <c r="X24" s="1"/>
      <c r="Y24" s="1"/>
      <c r="Z24" s="1"/>
      <c r="AA24" s="1"/>
    </row>
    <row r="25" spans="1:27" ht="14.25" hidden="1" customHeight="1" outlineLevel="1" x14ac:dyDescent="0.3">
      <c r="A25" s="40" t="s">
        <v>40</v>
      </c>
      <c r="B25" s="40" t="s">
        <v>41</v>
      </c>
      <c r="C25" s="41"/>
      <c r="D25" s="41"/>
      <c r="E25" s="41"/>
      <c r="F25" s="41"/>
      <c r="G25" s="41"/>
      <c r="H25" s="41"/>
      <c r="I25" s="41">
        <v>175</v>
      </c>
      <c r="J25" s="41">
        <v>175</v>
      </c>
      <c r="K25" s="41">
        <v>0</v>
      </c>
      <c r="L25" s="41"/>
      <c r="M25" s="41"/>
      <c r="N25" s="41"/>
      <c r="O25" s="41"/>
      <c r="P25" s="41"/>
      <c r="Q25" s="41"/>
      <c r="R25" s="42">
        <v>0</v>
      </c>
      <c r="S25" s="40"/>
      <c r="T25" s="1"/>
      <c r="U25" s="1"/>
      <c r="V25" s="1"/>
      <c r="W25" s="1"/>
      <c r="X25" s="1"/>
      <c r="Y25" s="1"/>
      <c r="Z25" s="1"/>
      <c r="AA25" s="1"/>
    </row>
    <row r="26" spans="1:27" ht="14.25" hidden="1" customHeight="1" outlineLevel="1" x14ac:dyDescent="0.3">
      <c r="A26" s="40" t="s">
        <v>42</v>
      </c>
      <c r="B26" s="40" t="s">
        <v>43</v>
      </c>
      <c r="C26" s="41">
        <v>0</v>
      </c>
      <c r="D26" s="41"/>
      <c r="E26" s="41">
        <v>50</v>
      </c>
      <c r="F26" s="41">
        <v>50</v>
      </c>
      <c r="G26" s="41">
        <v>50</v>
      </c>
      <c r="H26" s="41">
        <v>50</v>
      </c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0"/>
      <c r="T26" s="1"/>
      <c r="U26" s="1"/>
      <c r="V26" s="1"/>
      <c r="W26" s="1"/>
      <c r="X26" s="1"/>
      <c r="Y26" s="1"/>
      <c r="Z26" s="1"/>
      <c r="AA26" s="1"/>
    </row>
    <row r="27" spans="1:27" ht="14.25" hidden="1" customHeight="1" collapsed="1" x14ac:dyDescent="0.3">
      <c r="A27" s="40"/>
      <c r="B27" s="40" t="s">
        <v>44</v>
      </c>
      <c r="C27" s="41"/>
      <c r="D27" s="41">
        <v>73.08</v>
      </c>
      <c r="E27" s="41"/>
      <c r="F27" s="41"/>
      <c r="G27" s="41">
        <v>0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0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3">
      <c r="A28" s="19" t="s">
        <v>94</v>
      </c>
      <c r="B28" s="19" t="s">
        <v>96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>
        <v>0</v>
      </c>
      <c r="O28" s="41">
        <v>0</v>
      </c>
      <c r="P28" s="41">
        <v>500</v>
      </c>
      <c r="Q28" s="41">
        <v>500</v>
      </c>
      <c r="R28" s="42">
        <v>500</v>
      </c>
      <c r="S28" s="19" t="s">
        <v>95</v>
      </c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3">
      <c r="A29" s="40" t="s">
        <v>18</v>
      </c>
      <c r="B29" s="40" t="s">
        <v>19</v>
      </c>
      <c r="C29" s="41">
        <v>300</v>
      </c>
      <c r="D29" s="41"/>
      <c r="E29" s="41">
        <v>300</v>
      </c>
      <c r="F29" s="41"/>
      <c r="G29" s="41">
        <v>300</v>
      </c>
      <c r="H29" s="41">
        <v>1500</v>
      </c>
      <c r="I29" s="41">
        <v>800</v>
      </c>
      <c r="J29" s="41">
        <v>800</v>
      </c>
      <c r="K29" s="41"/>
      <c r="L29" s="41"/>
      <c r="M29" s="41"/>
      <c r="N29" s="41">
        <v>0</v>
      </c>
      <c r="O29" s="41">
        <v>0</v>
      </c>
      <c r="P29" s="41">
        <v>1000</v>
      </c>
      <c r="Q29" s="41">
        <v>1000</v>
      </c>
      <c r="R29" s="42">
        <v>500</v>
      </c>
      <c r="S29" s="40" t="s">
        <v>109</v>
      </c>
      <c r="T29" s="1"/>
      <c r="U29" s="1"/>
      <c r="V29" s="1"/>
      <c r="W29" s="1"/>
      <c r="X29" s="1"/>
      <c r="Y29" s="1"/>
      <c r="Z29" s="1"/>
      <c r="AA29" s="1"/>
    </row>
    <row r="30" spans="1:27" ht="14.25" hidden="1" customHeight="1" x14ac:dyDescent="0.3">
      <c r="A30" s="40" t="s">
        <v>33</v>
      </c>
      <c r="B30" s="40" t="s">
        <v>45</v>
      </c>
      <c r="C30" s="41"/>
      <c r="D30" s="41">
        <v>0</v>
      </c>
      <c r="E30" s="41"/>
      <c r="F30" s="41">
        <v>0</v>
      </c>
      <c r="G30" s="41"/>
      <c r="H30" s="41">
        <v>0</v>
      </c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0"/>
      <c r="T30" s="1"/>
      <c r="U30" s="1"/>
      <c r="V30" s="1"/>
      <c r="W30" s="1"/>
      <c r="X30" s="1"/>
      <c r="Y30" s="1"/>
      <c r="Z30" s="1"/>
      <c r="AA30" s="1"/>
    </row>
    <row r="31" spans="1:27" ht="14.25" hidden="1" customHeight="1" x14ac:dyDescent="0.3">
      <c r="A31" s="40"/>
      <c r="B31" s="40" t="s">
        <v>46</v>
      </c>
      <c r="C31" s="41"/>
      <c r="D31" s="41">
        <v>523.79999999999995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0"/>
      <c r="T31" s="1"/>
      <c r="U31" s="1"/>
      <c r="V31" s="1"/>
      <c r="W31" s="1"/>
      <c r="X31" s="1"/>
      <c r="Y31" s="1"/>
      <c r="Z31" s="1"/>
      <c r="AA31" s="1"/>
    </row>
    <row r="32" spans="1:27" ht="14.25" hidden="1" customHeight="1" x14ac:dyDescent="0.3">
      <c r="A32" s="40"/>
      <c r="B32" s="40" t="s">
        <v>47</v>
      </c>
      <c r="C32" s="41"/>
      <c r="D32" s="41">
        <v>499.8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0"/>
      <c r="T32" s="1"/>
      <c r="U32" s="1"/>
      <c r="V32" s="1"/>
      <c r="W32" s="1"/>
      <c r="X32" s="1"/>
      <c r="Y32" s="1"/>
      <c r="Z32" s="1"/>
      <c r="AA32" s="1"/>
    </row>
    <row r="33" spans="1:27" ht="14.25" hidden="1" customHeight="1" x14ac:dyDescent="0.3">
      <c r="A33" s="40"/>
      <c r="B33" s="40" t="s">
        <v>48</v>
      </c>
      <c r="C33" s="41"/>
      <c r="D33" s="41">
        <v>27.96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0"/>
      <c r="T33" s="1"/>
      <c r="U33" s="1"/>
      <c r="V33" s="1"/>
      <c r="W33" s="1"/>
      <c r="X33" s="1"/>
      <c r="Y33" s="1"/>
      <c r="Z33" s="1"/>
      <c r="AA33" s="1"/>
    </row>
    <row r="34" spans="1:27" ht="14.25" hidden="1" customHeight="1" x14ac:dyDescent="0.3">
      <c r="A34" s="40"/>
      <c r="B34" s="40" t="s">
        <v>49</v>
      </c>
      <c r="C34" s="41"/>
      <c r="D34" s="41">
        <v>606.49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0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3">
      <c r="A35" s="19" t="s">
        <v>70</v>
      </c>
      <c r="B35" s="40" t="s">
        <v>20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>
        <v>0</v>
      </c>
      <c r="O35" s="41">
        <v>0</v>
      </c>
      <c r="P35" s="41">
        <v>0</v>
      </c>
      <c r="Q35" s="41">
        <v>0</v>
      </c>
      <c r="R35" s="42">
        <v>0</v>
      </c>
      <c r="S35" s="19" t="s">
        <v>75</v>
      </c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3">
      <c r="A36" s="40" t="s">
        <v>9</v>
      </c>
      <c r="B36" s="19" t="s">
        <v>71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>
        <v>0</v>
      </c>
      <c r="O36" s="41">
        <v>35</v>
      </c>
      <c r="P36" s="41">
        <v>35</v>
      </c>
      <c r="Q36" s="41">
        <v>35</v>
      </c>
      <c r="R36" s="42">
        <v>35</v>
      </c>
      <c r="S36" s="19" t="s">
        <v>91</v>
      </c>
      <c r="T36" s="1"/>
      <c r="U36" s="1"/>
      <c r="V36" s="1"/>
      <c r="W36" s="1"/>
      <c r="X36" s="1"/>
      <c r="Y36" s="1"/>
      <c r="Z36" s="1"/>
      <c r="AA36" s="1"/>
    </row>
    <row r="37" spans="1:27" ht="14.25" hidden="1" customHeight="1" outlineLevel="1" x14ac:dyDescent="0.3">
      <c r="A37" s="1"/>
      <c r="B37" s="1"/>
      <c r="C37" s="4"/>
      <c r="D37" s="5"/>
      <c r="E37" s="4"/>
      <c r="F37" s="5"/>
      <c r="G37" s="4"/>
      <c r="H37" s="2"/>
      <c r="I37" s="4"/>
      <c r="J37" s="5"/>
      <c r="K37" s="4"/>
      <c r="L37" s="5"/>
      <c r="M37" s="5"/>
      <c r="N37" s="5"/>
      <c r="O37" s="5"/>
      <c r="P37" s="5"/>
      <c r="Q37" s="5"/>
      <c r="R37" s="6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hidden="1" customHeight="1" outlineLevel="1" x14ac:dyDescent="0.3">
      <c r="A38" s="1"/>
      <c r="B38" s="1"/>
      <c r="C38" s="4"/>
      <c r="D38" s="5"/>
      <c r="E38" s="4"/>
      <c r="F38" s="5"/>
      <c r="G38" s="4"/>
      <c r="H38" s="2"/>
      <c r="I38" s="4"/>
      <c r="J38" s="5"/>
      <c r="K38" s="4"/>
      <c r="L38" s="5"/>
      <c r="M38" s="5"/>
      <c r="N38" s="5"/>
      <c r="O38" s="5"/>
      <c r="P38" s="5"/>
      <c r="Q38" s="5"/>
      <c r="R38" s="6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hidden="1" customHeight="1" outlineLevel="1" x14ac:dyDescent="0.3">
      <c r="A39" s="1"/>
      <c r="B39" s="1"/>
      <c r="C39" s="4"/>
      <c r="D39" s="5"/>
      <c r="E39" s="4"/>
      <c r="F39" s="5"/>
      <c r="G39" s="4"/>
      <c r="H39" s="2"/>
      <c r="I39" s="4"/>
      <c r="J39" s="5"/>
      <c r="K39" s="4"/>
      <c r="L39" s="5"/>
      <c r="M39" s="5"/>
      <c r="N39" s="5"/>
      <c r="O39" s="5"/>
      <c r="P39" s="5"/>
      <c r="Q39" s="5"/>
      <c r="R39" s="6"/>
      <c r="S39" s="1"/>
      <c r="T39" s="1"/>
      <c r="U39" s="1"/>
      <c r="V39" s="1"/>
      <c r="W39" s="1"/>
      <c r="X39" s="1"/>
      <c r="Y39" s="1"/>
      <c r="Z39" s="1"/>
      <c r="AA39" s="1"/>
    </row>
    <row r="40" spans="1:27" ht="13.5" hidden="1" customHeight="1" outlineLevel="1" x14ac:dyDescent="0.3">
      <c r="A40" s="1"/>
      <c r="B40" s="1"/>
      <c r="C40" s="4"/>
      <c r="D40" s="5"/>
      <c r="E40" s="4"/>
      <c r="F40" s="5"/>
      <c r="G40" s="4"/>
      <c r="H40" s="2"/>
      <c r="I40" s="4"/>
      <c r="J40" s="5"/>
      <c r="K40" s="4"/>
      <c r="L40" s="5"/>
      <c r="M40" s="5"/>
      <c r="N40" s="5"/>
      <c r="O40" s="5"/>
      <c r="P40" s="5"/>
      <c r="Q40" s="5"/>
      <c r="R40" s="6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hidden="1" customHeight="1" outlineLevel="1" x14ac:dyDescent="0.3">
      <c r="A41" s="1"/>
      <c r="B41" s="1"/>
      <c r="C41" s="4"/>
      <c r="D41" s="5"/>
      <c r="E41" s="4"/>
      <c r="F41" s="5"/>
      <c r="G41" s="4"/>
      <c r="H41" s="2"/>
      <c r="I41" s="4"/>
      <c r="J41" s="5"/>
      <c r="K41" s="4"/>
      <c r="L41" s="5"/>
      <c r="M41" s="5"/>
      <c r="N41" s="5"/>
      <c r="O41" s="5"/>
      <c r="P41" s="5"/>
      <c r="Q41" s="5"/>
      <c r="R41" s="6"/>
      <c r="S41" s="1"/>
      <c r="T41" s="3"/>
      <c r="U41" s="3"/>
      <c r="V41" s="3"/>
      <c r="W41" s="3"/>
      <c r="X41" s="3"/>
      <c r="Y41" s="3"/>
      <c r="Z41" s="3"/>
      <c r="AA41" s="3"/>
    </row>
    <row r="42" spans="1:27" ht="13.5" hidden="1" customHeight="1" outlineLevel="1" x14ac:dyDescent="0.3">
      <c r="A42" s="1" t="s">
        <v>11</v>
      </c>
      <c r="B42" s="1" t="s">
        <v>50</v>
      </c>
      <c r="C42" s="4"/>
      <c r="D42" s="5"/>
      <c r="E42" s="4"/>
      <c r="F42" s="5"/>
      <c r="G42" s="4"/>
      <c r="H42" s="2"/>
      <c r="I42" s="4"/>
      <c r="J42" s="5">
        <v>284.39999999999998</v>
      </c>
      <c r="K42" s="4"/>
      <c r="L42" s="5"/>
      <c r="M42" s="5"/>
      <c r="N42" s="5"/>
      <c r="O42" s="5"/>
      <c r="P42" s="5"/>
      <c r="Q42" s="5"/>
      <c r="R42" s="6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hidden="1" customHeight="1" outlineLevel="1" x14ac:dyDescent="0.3">
      <c r="A43" s="1" t="s">
        <v>51</v>
      </c>
      <c r="B43" s="1" t="s">
        <v>17</v>
      </c>
      <c r="C43" s="4"/>
      <c r="D43" s="5"/>
      <c r="E43" s="4"/>
      <c r="F43" s="5"/>
      <c r="G43" s="4"/>
      <c r="H43" s="2"/>
      <c r="I43" s="4"/>
      <c r="J43" s="5">
        <v>4300</v>
      </c>
      <c r="K43" s="4"/>
      <c r="L43" s="5"/>
      <c r="M43" s="5"/>
      <c r="N43" s="5"/>
      <c r="O43" s="5"/>
      <c r="P43" s="5"/>
      <c r="Q43" s="5"/>
      <c r="R43" s="6"/>
      <c r="S43" s="1"/>
      <c r="T43" s="1"/>
      <c r="U43" s="1"/>
      <c r="V43" s="1"/>
      <c r="W43" s="1"/>
      <c r="X43" s="1"/>
      <c r="Y43" s="1"/>
      <c r="Z43" s="1"/>
      <c r="AA43" s="1"/>
    </row>
    <row r="44" spans="1:27" ht="13.5" hidden="1" customHeight="1" outlineLevel="1" x14ac:dyDescent="0.3">
      <c r="A44" s="1" t="s">
        <v>52</v>
      </c>
      <c r="B44" s="1" t="s">
        <v>53</v>
      </c>
      <c r="C44" s="4"/>
      <c r="D44" s="5"/>
      <c r="E44" s="4"/>
      <c r="F44" s="5"/>
      <c r="G44" s="4"/>
      <c r="H44" s="2"/>
      <c r="I44" s="4"/>
      <c r="J44" s="5">
        <v>2965</v>
      </c>
      <c r="K44" s="4"/>
      <c r="L44" s="5"/>
      <c r="M44" s="5"/>
      <c r="N44" s="5"/>
      <c r="O44" s="5"/>
      <c r="P44" s="5"/>
      <c r="Q44" s="5"/>
      <c r="R44" s="6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collapsed="1" x14ac:dyDescent="0.3">
      <c r="A45" s="14"/>
      <c r="B45" s="1" t="s">
        <v>83</v>
      </c>
      <c r="C45" s="4"/>
      <c r="D45" s="22"/>
      <c r="E45" s="4"/>
      <c r="F45" s="22"/>
      <c r="G45" s="4"/>
      <c r="H45" s="2"/>
      <c r="I45" s="4"/>
      <c r="J45" s="22"/>
      <c r="K45" s="4"/>
      <c r="L45" s="22"/>
      <c r="M45" s="22">
        <v>3862.04</v>
      </c>
      <c r="N45" s="22"/>
      <c r="O45" s="22"/>
      <c r="P45" s="22"/>
      <c r="Q45" s="22"/>
      <c r="R45" s="6"/>
      <c r="S45" s="14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3">
      <c r="A46" s="14"/>
      <c r="B46" s="14" t="s">
        <v>82</v>
      </c>
      <c r="C46" s="4"/>
      <c r="D46" s="22"/>
      <c r="E46" s="4"/>
      <c r="F46" s="22"/>
      <c r="G46" s="4"/>
      <c r="H46" s="2"/>
      <c r="I46" s="4"/>
      <c r="J46" s="22"/>
      <c r="K46" s="4"/>
      <c r="L46" s="22"/>
      <c r="M46" s="22">
        <v>2172.5</v>
      </c>
      <c r="N46" s="22">
        <v>850</v>
      </c>
      <c r="O46" s="23"/>
      <c r="P46" s="22"/>
      <c r="Q46" s="23"/>
      <c r="R46" s="6"/>
      <c r="S46" s="14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3">
      <c r="A47" s="14"/>
      <c r="B47" s="14" t="s">
        <v>80</v>
      </c>
      <c r="C47" s="4"/>
      <c r="D47" s="22"/>
      <c r="E47" s="4"/>
      <c r="F47" s="22"/>
      <c r="G47" s="4"/>
      <c r="H47" s="2"/>
      <c r="I47" s="4"/>
      <c r="J47" s="22"/>
      <c r="K47" s="4"/>
      <c r="L47" s="22">
        <v>361.2</v>
      </c>
      <c r="M47" s="22">
        <v>655.20000000000005</v>
      </c>
      <c r="N47" s="22">
        <v>300</v>
      </c>
      <c r="O47" s="22"/>
      <c r="P47" s="22"/>
      <c r="Q47" s="22"/>
      <c r="R47" s="6"/>
      <c r="S47" s="14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3">
      <c r="A48" s="14"/>
      <c r="B48" s="14" t="s">
        <v>81</v>
      </c>
      <c r="C48" s="4"/>
      <c r="D48" s="22"/>
      <c r="E48" s="4"/>
      <c r="F48" s="22"/>
      <c r="G48" s="4"/>
      <c r="H48" s="2"/>
      <c r="I48" s="4"/>
      <c r="J48" s="22"/>
      <c r="K48" s="4"/>
      <c r="L48" s="22">
        <v>86</v>
      </c>
      <c r="M48" s="22">
        <v>0</v>
      </c>
      <c r="N48" s="22">
        <v>100</v>
      </c>
      <c r="O48" s="22"/>
      <c r="P48" s="22"/>
      <c r="Q48" s="22"/>
      <c r="R48" s="6"/>
      <c r="S48" s="14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3">
      <c r="A49" s="1"/>
      <c r="B49" s="1" t="s">
        <v>67</v>
      </c>
      <c r="C49" s="4"/>
      <c r="D49" s="5"/>
      <c r="E49" s="4"/>
      <c r="F49" s="5"/>
      <c r="G49" s="4"/>
      <c r="H49" s="2"/>
      <c r="I49" s="4"/>
      <c r="J49" s="5"/>
      <c r="K49" s="4">
        <v>97.2</v>
      </c>
      <c r="L49" s="5">
        <v>255.6</v>
      </c>
      <c r="M49" s="5"/>
      <c r="N49" s="5">
        <v>900</v>
      </c>
      <c r="O49" s="5"/>
      <c r="P49" s="5"/>
      <c r="Q49" s="5"/>
      <c r="R49" s="6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customHeight="1" x14ac:dyDescent="0.3">
      <c r="A50" s="1"/>
      <c r="B50" s="1" t="s">
        <v>67</v>
      </c>
      <c r="C50" s="7"/>
      <c r="D50" s="8"/>
      <c r="E50" s="7"/>
      <c r="F50" s="8"/>
      <c r="G50" s="4"/>
      <c r="H50" s="2"/>
      <c r="I50" s="7"/>
      <c r="J50" s="8"/>
      <c r="K50" s="4">
        <v>160.99</v>
      </c>
      <c r="L50" s="8">
        <v>205.78</v>
      </c>
      <c r="M50" s="8">
        <v>126</v>
      </c>
      <c r="N50" s="8">
        <v>0</v>
      </c>
      <c r="O50" s="8"/>
      <c r="P50" s="8"/>
      <c r="Q50" s="8"/>
      <c r="R50" s="9"/>
      <c r="S50" s="1"/>
      <c r="T50" s="3"/>
      <c r="U50" s="3"/>
      <c r="V50" s="3"/>
      <c r="W50" s="3"/>
      <c r="X50" s="3"/>
      <c r="Y50" s="3"/>
      <c r="Z50" s="3"/>
      <c r="AA50" s="3"/>
    </row>
    <row r="51" spans="1:27" ht="13.5" customHeight="1" x14ac:dyDescent="0.3">
      <c r="A51" s="3"/>
      <c r="B51" s="3" t="s">
        <v>21</v>
      </c>
      <c r="C51" s="10">
        <v>7885</v>
      </c>
      <c r="D51" s="11">
        <v>9659.14</v>
      </c>
      <c r="E51" s="10">
        <v>7909</v>
      </c>
      <c r="F51" s="11">
        <v>7072.58</v>
      </c>
      <c r="G51" s="10">
        <v>7559</v>
      </c>
      <c r="H51" s="11">
        <v>9060.26</v>
      </c>
      <c r="I51" s="12">
        <v>8348</v>
      </c>
      <c r="J51" s="20">
        <v>15646.7</v>
      </c>
      <c r="K51" s="21">
        <f>SUM(K4:K50)</f>
        <v>11617.47</v>
      </c>
      <c r="L51" s="21">
        <f t="shared" ref="L51:R51" si="0">SUM(L4:L50)</f>
        <v>11424.450000000004</v>
      </c>
      <c r="M51" s="21">
        <f t="shared" si="0"/>
        <v>16343.39</v>
      </c>
      <c r="N51" s="21">
        <f t="shared" si="0"/>
        <v>12320</v>
      </c>
      <c r="O51" s="21">
        <f t="shared" si="0"/>
        <v>16479.879999999997</v>
      </c>
      <c r="P51" s="21">
        <f>SUM(P4:P50)</f>
        <v>13050</v>
      </c>
      <c r="Q51" s="21">
        <f t="shared" ref="Q51" si="1">SUM(Q4:Q50)</f>
        <v>13200</v>
      </c>
      <c r="R51" s="21">
        <f t="shared" si="0"/>
        <v>13893</v>
      </c>
      <c r="S51" s="24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7" t="s">
        <v>99</v>
      </c>
      <c r="S52" s="48" t="s">
        <v>114</v>
      </c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3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60">
        <v>13893</v>
      </c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3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3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customHeight="1" x14ac:dyDescent="0.3">
      <c r="A57" s="49" t="s">
        <v>112</v>
      </c>
      <c r="B57" s="17" t="s">
        <v>30</v>
      </c>
      <c r="C57" s="2" t="s">
        <v>54</v>
      </c>
      <c r="D57" s="1"/>
      <c r="E57" s="1"/>
      <c r="F57" s="1"/>
      <c r="G57" s="2" t="s">
        <v>54</v>
      </c>
      <c r="H57" s="1"/>
      <c r="I57" s="2" t="s">
        <v>55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 x14ac:dyDescent="0.3">
      <c r="A58" s="18" t="s">
        <v>68</v>
      </c>
      <c r="B58" s="16">
        <v>7000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3">
      <c r="A59" s="18" t="s">
        <v>56</v>
      </c>
      <c r="B59" s="16">
        <v>4500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3">
      <c r="A60" s="18" t="s">
        <v>20</v>
      </c>
      <c r="B60" s="16">
        <v>1500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3">
      <c r="A61" s="18" t="s">
        <v>85</v>
      </c>
      <c r="B61" s="1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 x14ac:dyDescent="0.3">
      <c r="A62" s="18" t="s">
        <v>84</v>
      </c>
      <c r="B62" s="16">
        <v>6000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3">
      <c r="A63" s="17" t="s">
        <v>69</v>
      </c>
      <c r="B63" s="1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3">
      <c r="A64" s="18" t="s">
        <v>22</v>
      </c>
      <c r="B64" s="16">
        <v>349.85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3">
      <c r="A65" s="15"/>
      <c r="B65" s="1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3">
      <c r="A66" s="15"/>
      <c r="B66" s="1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3">
      <c r="A67" s="15"/>
      <c r="B67" s="1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 x14ac:dyDescent="0.3">
      <c r="A68" s="17" t="s">
        <v>86</v>
      </c>
      <c r="B68" s="17">
        <f>SUM(B58:B67)</f>
        <v>19349.849999999999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3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3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3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 x14ac:dyDescent="0.3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3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3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3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 x14ac:dyDescent="0.3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3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 x14ac:dyDescent="0.3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3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3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3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3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3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3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3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3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3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 x14ac:dyDescent="0.3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3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 x14ac:dyDescent="0.3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3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3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3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 x14ac:dyDescent="0.3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 x14ac:dyDescent="0.3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 x14ac:dyDescent="0.3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3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3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3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.5" customHeight="1" x14ac:dyDescent="0.3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3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.5" customHeight="1" x14ac:dyDescent="0.3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3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3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3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.5" customHeight="1" x14ac:dyDescent="0.3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.5" customHeight="1" x14ac:dyDescent="0.3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.5" customHeight="1" x14ac:dyDescent="0.3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3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3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3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3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3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.5" customHeight="1" x14ac:dyDescent="0.3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3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3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3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.5" customHeight="1" x14ac:dyDescent="0.3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.5" customHeight="1" x14ac:dyDescent="0.3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3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3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3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3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3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.5" customHeight="1" x14ac:dyDescent="0.3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.5" customHeight="1" x14ac:dyDescent="0.3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3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3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3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.5" customHeight="1" x14ac:dyDescent="0.3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3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.5" customHeight="1" x14ac:dyDescent="0.3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3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3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3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.5" customHeight="1" x14ac:dyDescent="0.3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.5" customHeight="1" x14ac:dyDescent="0.3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.5" customHeight="1" x14ac:dyDescent="0.3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3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3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3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.5" customHeight="1" x14ac:dyDescent="0.3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3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.5" customHeight="1" x14ac:dyDescent="0.3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3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3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3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.5" customHeight="1" x14ac:dyDescent="0.3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3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3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3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3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3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.5" customHeight="1" x14ac:dyDescent="0.3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3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3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3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3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3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3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3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3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3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3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3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3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3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3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3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3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3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3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3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3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3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3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3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3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3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3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3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3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3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3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3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3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3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.5" customHeight="1" x14ac:dyDescent="0.3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.5" customHeight="1" x14ac:dyDescent="0.3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3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.5" customHeight="1" x14ac:dyDescent="0.3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.5" customHeight="1" x14ac:dyDescent="0.3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3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3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3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.5" customHeight="1" x14ac:dyDescent="0.3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3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.5" customHeight="1" x14ac:dyDescent="0.3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3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.5" customHeight="1" x14ac:dyDescent="0.3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.5" customHeight="1" x14ac:dyDescent="0.3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.5" customHeight="1" x14ac:dyDescent="0.3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3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.5" customHeight="1" x14ac:dyDescent="0.3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.5" customHeight="1" x14ac:dyDescent="0.3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3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.5" customHeight="1" x14ac:dyDescent="0.3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.5" customHeight="1" x14ac:dyDescent="0.3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.5" customHeight="1" x14ac:dyDescent="0.3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3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3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3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.5" customHeight="1" x14ac:dyDescent="0.3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.5" customHeight="1" x14ac:dyDescent="0.3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3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3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.5" customHeight="1" x14ac:dyDescent="0.3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.5" customHeight="1" x14ac:dyDescent="0.3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3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.5" customHeight="1" x14ac:dyDescent="0.3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.5" customHeight="1" x14ac:dyDescent="0.3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3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3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3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.5" customHeight="1" x14ac:dyDescent="0.3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3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.5" customHeight="1" x14ac:dyDescent="0.3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.5" customHeight="1" x14ac:dyDescent="0.3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.5" customHeight="1" x14ac:dyDescent="0.3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.5" customHeight="1" x14ac:dyDescent="0.3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.5" customHeight="1" x14ac:dyDescent="0.3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.5" customHeight="1" x14ac:dyDescent="0.3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.5" customHeight="1" x14ac:dyDescent="0.3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.5" customHeight="1" x14ac:dyDescent="0.3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.5" customHeight="1" x14ac:dyDescent="0.3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.5" customHeight="1" x14ac:dyDescent="0.3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.5" customHeight="1" x14ac:dyDescent="0.3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.5" customHeight="1" x14ac:dyDescent="0.3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.5" customHeight="1" x14ac:dyDescent="0.3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.5" customHeight="1" x14ac:dyDescent="0.3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.5" customHeight="1" x14ac:dyDescent="0.3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.5" customHeight="1" x14ac:dyDescent="0.3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.5" customHeight="1" x14ac:dyDescent="0.3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.5" customHeight="1" x14ac:dyDescent="0.3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.5" customHeight="1" x14ac:dyDescent="0.3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.5" customHeight="1" x14ac:dyDescent="0.3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.5" customHeight="1" x14ac:dyDescent="0.3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.5" customHeight="1" x14ac:dyDescent="0.3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3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3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3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.5" customHeight="1" x14ac:dyDescent="0.3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.5" customHeight="1" x14ac:dyDescent="0.3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.5" customHeight="1" x14ac:dyDescent="0.3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.5" customHeight="1" x14ac:dyDescent="0.3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.5" customHeight="1" x14ac:dyDescent="0.3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.5" customHeight="1" x14ac:dyDescent="0.3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.5" customHeight="1" x14ac:dyDescent="0.3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.5" customHeight="1" x14ac:dyDescent="0.3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.5" customHeight="1" x14ac:dyDescent="0.3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.5" customHeight="1" x14ac:dyDescent="0.3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.5" customHeight="1" x14ac:dyDescent="0.3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.5" customHeight="1" x14ac:dyDescent="0.3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.5" customHeight="1" x14ac:dyDescent="0.3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.5" customHeight="1" x14ac:dyDescent="0.3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.5" customHeight="1" x14ac:dyDescent="0.3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.5" customHeight="1" x14ac:dyDescent="0.3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.5" customHeight="1" x14ac:dyDescent="0.3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.5" customHeight="1" x14ac:dyDescent="0.3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.5" customHeight="1" x14ac:dyDescent="0.3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.5" customHeight="1" x14ac:dyDescent="0.3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.5" customHeight="1" x14ac:dyDescent="0.3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.5" customHeight="1" x14ac:dyDescent="0.3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.5" customHeight="1" x14ac:dyDescent="0.3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.5" customHeight="1" x14ac:dyDescent="0.3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.5" customHeight="1" x14ac:dyDescent="0.3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.5" customHeight="1" x14ac:dyDescent="0.3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3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3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3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.5" customHeight="1" x14ac:dyDescent="0.3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.5" customHeight="1" x14ac:dyDescent="0.3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.5" customHeight="1" x14ac:dyDescent="0.3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.5" customHeight="1" x14ac:dyDescent="0.3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.5" customHeight="1" x14ac:dyDescent="0.3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.5" customHeight="1" x14ac:dyDescent="0.3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.5" customHeight="1" x14ac:dyDescent="0.3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.5" customHeight="1" x14ac:dyDescent="0.3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.5" customHeight="1" x14ac:dyDescent="0.3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.5" customHeight="1" x14ac:dyDescent="0.3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.5" customHeight="1" x14ac:dyDescent="0.3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.5" customHeight="1" x14ac:dyDescent="0.3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.5" customHeight="1" x14ac:dyDescent="0.3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.5" customHeight="1" x14ac:dyDescent="0.3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.5" customHeight="1" x14ac:dyDescent="0.3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.5" customHeight="1" x14ac:dyDescent="0.3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.5" customHeight="1" x14ac:dyDescent="0.3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.5" customHeight="1" x14ac:dyDescent="0.3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.5" customHeight="1" x14ac:dyDescent="0.3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.5" customHeight="1" x14ac:dyDescent="0.3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.5" customHeight="1" x14ac:dyDescent="0.3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.5" customHeight="1" x14ac:dyDescent="0.3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.5" customHeight="1" x14ac:dyDescent="0.3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.5" customHeight="1" x14ac:dyDescent="0.3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.5" customHeight="1" x14ac:dyDescent="0.3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.5" customHeight="1" x14ac:dyDescent="0.3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.5" customHeight="1" x14ac:dyDescent="0.3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.5" customHeight="1" x14ac:dyDescent="0.3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.5" customHeight="1" x14ac:dyDescent="0.3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.5" customHeight="1" x14ac:dyDescent="0.3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.5" customHeight="1" x14ac:dyDescent="0.3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.5" customHeight="1" x14ac:dyDescent="0.3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.5" customHeight="1" x14ac:dyDescent="0.3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.5" customHeight="1" x14ac:dyDescent="0.3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.5" customHeight="1" x14ac:dyDescent="0.3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.5" customHeight="1" x14ac:dyDescent="0.3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.5" customHeight="1" x14ac:dyDescent="0.3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.5" customHeight="1" x14ac:dyDescent="0.3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.5" customHeight="1" x14ac:dyDescent="0.3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.5" customHeight="1" x14ac:dyDescent="0.3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.5" customHeight="1" x14ac:dyDescent="0.3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.5" customHeight="1" x14ac:dyDescent="0.3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.5" customHeight="1" x14ac:dyDescent="0.3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.5" customHeight="1" x14ac:dyDescent="0.3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.5" customHeight="1" x14ac:dyDescent="0.3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.5" customHeight="1" x14ac:dyDescent="0.3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.5" customHeight="1" x14ac:dyDescent="0.3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.5" customHeight="1" x14ac:dyDescent="0.3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.5" customHeight="1" x14ac:dyDescent="0.3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.5" customHeight="1" x14ac:dyDescent="0.3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.5" customHeight="1" x14ac:dyDescent="0.3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.5" customHeight="1" x14ac:dyDescent="0.3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.5" customHeight="1" x14ac:dyDescent="0.3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.5" customHeight="1" x14ac:dyDescent="0.3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.5" customHeight="1" x14ac:dyDescent="0.3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.5" customHeight="1" x14ac:dyDescent="0.3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.5" customHeight="1" x14ac:dyDescent="0.3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.5" customHeight="1" x14ac:dyDescent="0.3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.5" customHeight="1" x14ac:dyDescent="0.3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.5" customHeight="1" x14ac:dyDescent="0.3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.5" customHeight="1" x14ac:dyDescent="0.3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.5" customHeight="1" x14ac:dyDescent="0.3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.5" customHeight="1" x14ac:dyDescent="0.3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.5" customHeight="1" x14ac:dyDescent="0.3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.5" customHeight="1" x14ac:dyDescent="0.3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.5" customHeight="1" x14ac:dyDescent="0.3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.5" customHeight="1" x14ac:dyDescent="0.3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.5" customHeight="1" x14ac:dyDescent="0.3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.5" customHeight="1" x14ac:dyDescent="0.3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.5" customHeight="1" x14ac:dyDescent="0.3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.5" customHeight="1" x14ac:dyDescent="0.3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.5" customHeight="1" x14ac:dyDescent="0.3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.5" customHeight="1" x14ac:dyDescent="0.3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.5" customHeight="1" x14ac:dyDescent="0.3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.5" customHeight="1" x14ac:dyDescent="0.3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.5" customHeight="1" x14ac:dyDescent="0.3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.5" customHeight="1" x14ac:dyDescent="0.3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.5" customHeight="1" x14ac:dyDescent="0.3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.5" customHeight="1" x14ac:dyDescent="0.3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.5" customHeight="1" x14ac:dyDescent="0.3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.5" customHeight="1" x14ac:dyDescent="0.3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.5" customHeight="1" x14ac:dyDescent="0.3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.5" customHeight="1" x14ac:dyDescent="0.3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.5" customHeight="1" x14ac:dyDescent="0.3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.5" customHeight="1" x14ac:dyDescent="0.3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.5" customHeight="1" x14ac:dyDescent="0.3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.5" customHeight="1" x14ac:dyDescent="0.3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.5" customHeight="1" x14ac:dyDescent="0.3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.5" customHeight="1" x14ac:dyDescent="0.3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.5" customHeight="1" x14ac:dyDescent="0.3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.5" customHeight="1" x14ac:dyDescent="0.3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.5" customHeight="1" x14ac:dyDescent="0.3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.5" customHeight="1" x14ac:dyDescent="0.3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.5" customHeight="1" x14ac:dyDescent="0.3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.5" customHeight="1" x14ac:dyDescent="0.3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.5" customHeight="1" x14ac:dyDescent="0.3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.5" customHeight="1" x14ac:dyDescent="0.3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.5" customHeight="1" x14ac:dyDescent="0.3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.5" customHeight="1" x14ac:dyDescent="0.3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.5" customHeight="1" x14ac:dyDescent="0.3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.5" customHeight="1" x14ac:dyDescent="0.3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.5" customHeight="1" x14ac:dyDescent="0.3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.5" customHeight="1" x14ac:dyDescent="0.3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.5" customHeight="1" x14ac:dyDescent="0.3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.5" customHeight="1" x14ac:dyDescent="0.3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.5" customHeight="1" x14ac:dyDescent="0.3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.5" customHeight="1" x14ac:dyDescent="0.3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.5" customHeight="1" x14ac:dyDescent="0.3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.5" customHeight="1" x14ac:dyDescent="0.3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.5" customHeight="1" x14ac:dyDescent="0.3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.5" customHeight="1" x14ac:dyDescent="0.3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.5" customHeight="1" x14ac:dyDescent="0.3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.5" customHeight="1" x14ac:dyDescent="0.3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.5" customHeight="1" x14ac:dyDescent="0.3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.5" customHeight="1" x14ac:dyDescent="0.3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.5" customHeight="1" x14ac:dyDescent="0.3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.5" customHeight="1" x14ac:dyDescent="0.3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.5" customHeight="1" x14ac:dyDescent="0.3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.5" customHeight="1" x14ac:dyDescent="0.3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.5" customHeight="1" x14ac:dyDescent="0.3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.5" customHeight="1" x14ac:dyDescent="0.3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.5" customHeight="1" x14ac:dyDescent="0.3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.5" customHeight="1" x14ac:dyDescent="0.3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.5" customHeight="1" x14ac:dyDescent="0.3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.5" customHeight="1" x14ac:dyDescent="0.3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.5" customHeight="1" x14ac:dyDescent="0.3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.5" customHeight="1" x14ac:dyDescent="0.3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.5" customHeight="1" x14ac:dyDescent="0.3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.5" customHeight="1" x14ac:dyDescent="0.3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.5" customHeight="1" x14ac:dyDescent="0.3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.5" customHeight="1" x14ac:dyDescent="0.3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.5" customHeight="1" x14ac:dyDescent="0.3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.5" customHeight="1" x14ac:dyDescent="0.3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.5" customHeight="1" x14ac:dyDescent="0.3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.5" customHeight="1" x14ac:dyDescent="0.3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.5" customHeight="1" x14ac:dyDescent="0.3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.5" customHeight="1" x14ac:dyDescent="0.3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.5" customHeight="1" x14ac:dyDescent="0.3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.5" customHeight="1" x14ac:dyDescent="0.3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.5" customHeight="1" x14ac:dyDescent="0.3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.5" customHeight="1" x14ac:dyDescent="0.3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.5" customHeight="1" x14ac:dyDescent="0.3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.5" customHeight="1" x14ac:dyDescent="0.3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.5" customHeight="1" x14ac:dyDescent="0.3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.5" customHeight="1" x14ac:dyDescent="0.3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.5" customHeight="1" x14ac:dyDescent="0.3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.5" customHeight="1" x14ac:dyDescent="0.3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.5" customHeight="1" x14ac:dyDescent="0.3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.5" customHeight="1" x14ac:dyDescent="0.3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.5" customHeight="1" x14ac:dyDescent="0.3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.5" customHeight="1" x14ac:dyDescent="0.3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.5" customHeight="1" x14ac:dyDescent="0.3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.5" customHeight="1" x14ac:dyDescent="0.3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.5" customHeight="1" x14ac:dyDescent="0.3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.5" customHeight="1" x14ac:dyDescent="0.3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.5" customHeight="1" x14ac:dyDescent="0.3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.5" customHeight="1" x14ac:dyDescent="0.3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.5" customHeight="1" x14ac:dyDescent="0.3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.5" customHeight="1" x14ac:dyDescent="0.3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.5" customHeight="1" x14ac:dyDescent="0.3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.5" customHeight="1" x14ac:dyDescent="0.3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.5" customHeight="1" x14ac:dyDescent="0.3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.5" customHeight="1" x14ac:dyDescent="0.3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.5" customHeight="1" x14ac:dyDescent="0.3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.5" customHeight="1" x14ac:dyDescent="0.3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.5" customHeight="1" x14ac:dyDescent="0.3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.5" customHeight="1" x14ac:dyDescent="0.3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.5" customHeight="1" x14ac:dyDescent="0.3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.5" customHeight="1" x14ac:dyDescent="0.3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.5" customHeight="1" x14ac:dyDescent="0.3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.5" customHeight="1" x14ac:dyDescent="0.3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.5" customHeight="1" x14ac:dyDescent="0.3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.5" customHeight="1" x14ac:dyDescent="0.3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.5" customHeight="1" x14ac:dyDescent="0.3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.5" customHeight="1" x14ac:dyDescent="0.3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.5" customHeight="1" x14ac:dyDescent="0.3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.5" customHeight="1" x14ac:dyDescent="0.3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.5" customHeight="1" x14ac:dyDescent="0.3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.5" customHeight="1" x14ac:dyDescent="0.3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.5" customHeight="1" x14ac:dyDescent="0.3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.5" customHeight="1" x14ac:dyDescent="0.3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.5" customHeight="1" x14ac:dyDescent="0.3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.5" customHeight="1" x14ac:dyDescent="0.3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.5" customHeight="1" x14ac:dyDescent="0.3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.5" customHeight="1" x14ac:dyDescent="0.3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.5" customHeight="1" x14ac:dyDescent="0.3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.5" customHeight="1" x14ac:dyDescent="0.3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.5" customHeight="1" x14ac:dyDescent="0.3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.5" customHeight="1" x14ac:dyDescent="0.3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.5" customHeight="1" x14ac:dyDescent="0.3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.5" customHeight="1" x14ac:dyDescent="0.3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.5" customHeight="1" x14ac:dyDescent="0.3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.5" customHeight="1" x14ac:dyDescent="0.3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.5" customHeight="1" x14ac:dyDescent="0.3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.5" customHeight="1" x14ac:dyDescent="0.3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.5" customHeight="1" x14ac:dyDescent="0.3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.5" customHeight="1" x14ac:dyDescent="0.3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.5" customHeight="1" x14ac:dyDescent="0.3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.5" customHeight="1" x14ac:dyDescent="0.3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.5" customHeight="1" x14ac:dyDescent="0.3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.5" customHeight="1" x14ac:dyDescent="0.3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.5" customHeight="1" x14ac:dyDescent="0.3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.5" customHeight="1" x14ac:dyDescent="0.3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.5" customHeight="1" x14ac:dyDescent="0.3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.5" customHeight="1" x14ac:dyDescent="0.3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.5" customHeight="1" x14ac:dyDescent="0.3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.5" customHeight="1" x14ac:dyDescent="0.3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.5" customHeight="1" x14ac:dyDescent="0.3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.5" customHeight="1" x14ac:dyDescent="0.3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.5" customHeight="1" x14ac:dyDescent="0.3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.5" customHeight="1" x14ac:dyDescent="0.3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.5" customHeight="1" x14ac:dyDescent="0.3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.5" customHeight="1" x14ac:dyDescent="0.3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.5" customHeight="1" x14ac:dyDescent="0.3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.5" customHeight="1" x14ac:dyDescent="0.3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.5" customHeight="1" x14ac:dyDescent="0.3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.5" customHeight="1" x14ac:dyDescent="0.3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.5" customHeight="1" x14ac:dyDescent="0.3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.5" customHeight="1" x14ac:dyDescent="0.3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.5" customHeight="1" x14ac:dyDescent="0.3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.5" customHeight="1" x14ac:dyDescent="0.3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.5" customHeight="1" x14ac:dyDescent="0.3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.5" customHeight="1" x14ac:dyDescent="0.3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.5" customHeight="1" x14ac:dyDescent="0.3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.5" customHeight="1" x14ac:dyDescent="0.3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.5" customHeight="1" x14ac:dyDescent="0.3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.5" customHeight="1" x14ac:dyDescent="0.3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.5" customHeight="1" x14ac:dyDescent="0.3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.5" customHeight="1" x14ac:dyDescent="0.3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.5" customHeight="1" x14ac:dyDescent="0.3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.5" customHeight="1" x14ac:dyDescent="0.3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.5" customHeight="1" x14ac:dyDescent="0.3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.5" customHeight="1" x14ac:dyDescent="0.3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.5" customHeight="1" x14ac:dyDescent="0.3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.5" customHeight="1" x14ac:dyDescent="0.3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.5" customHeight="1" x14ac:dyDescent="0.3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.5" customHeight="1" x14ac:dyDescent="0.3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.5" customHeight="1" x14ac:dyDescent="0.3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.5" customHeight="1" x14ac:dyDescent="0.3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.5" customHeight="1" x14ac:dyDescent="0.3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.5" customHeight="1" x14ac:dyDescent="0.3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.5" customHeight="1" x14ac:dyDescent="0.3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.5" customHeight="1" x14ac:dyDescent="0.3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.5" customHeight="1" x14ac:dyDescent="0.3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.5" customHeight="1" x14ac:dyDescent="0.3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.5" customHeight="1" x14ac:dyDescent="0.3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.5" customHeight="1" x14ac:dyDescent="0.3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.5" customHeight="1" x14ac:dyDescent="0.3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.5" customHeight="1" x14ac:dyDescent="0.3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.5" customHeight="1" x14ac:dyDescent="0.3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.5" customHeight="1" x14ac:dyDescent="0.3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.5" customHeight="1" x14ac:dyDescent="0.3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.5" customHeight="1" x14ac:dyDescent="0.3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.5" customHeight="1" x14ac:dyDescent="0.3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.5" customHeight="1" x14ac:dyDescent="0.3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.5" customHeight="1" x14ac:dyDescent="0.3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.5" customHeight="1" x14ac:dyDescent="0.3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.5" customHeight="1" x14ac:dyDescent="0.3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.5" customHeight="1" x14ac:dyDescent="0.3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.5" customHeight="1" x14ac:dyDescent="0.3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.5" customHeight="1" x14ac:dyDescent="0.3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.5" customHeight="1" x14ac:dyDescent="0.3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.5" customHeight="1" x14ac:dyDescent="0.3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.5" customHeight="1" x14ac:dyDescent="0.3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.5" customHeight="1" x14ac:dyDescent="0.3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.5" customHeight="1" x14ac:dyDescent="0.3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.5" customHeight="1" x14ac:dyDescent="0.3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.5" customHeight="1" x14ac:dyDescent="0.3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.5" customHeight="1" x14ac:dyDescent="0.3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.5" customHeight="1" x14ac:dyDescent="0.3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.5" customHeight="1" x14ac:dyDescent="0.3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.5" customHeight="1" x14ac:dyDescent="0.3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.5" customHeight="1" x14ac:dyDescent="0.3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.5" customHeight="1" x14ac:dyDescent="0.3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.5" customHeight="1" x14ac:dyDescent="0.3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.5" customHeight="1" x14ac:dyDescent="0.3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.5" customHeight="1" x14ac:dyDescent="0.3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.5" customHeight="1" x14ac:dyDescent="0.3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.5" customHeight="1" x14ac:dyDescent="0.3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.5" customHeight="1" x14ac:dyDescent="0.3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.5" customHeight="1" x14ac:dyDescent="0.3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.5" customHeight="1" x14ac:dyDescent="0.3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.5" customHeight="1" x14ac:dyDescent="0.3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.5" customHeight="1" x14ac:dyDescent="0.3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.5" customHeight="1" x14ac:dyDescent="0.3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.5" customHeight="1" x14ac:dyDescent="0.3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.5" customHeight="1" x14ac:dyDescent="0.3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.5" customHeight="1" x14ac:dyDescent="0.3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.5" customHeight="1" x14ac:dyDescent="0.3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.5" customHeight="1" x14ac:dyDescent="0.3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.5" customHeight="1" x14ac:dyDescent="0.3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.5" customHeight="1" x14ac:dyDescent="0.3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.5" customHeight="1" x14ac:dyDescent="0.3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.5" customHeight="1" x14ac:dyDescent="0.3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.5" customHeight="1" x14ac:dyDescent="0.3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.5" customHeight="1" x14ac:dyDescent="0.3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.5" customHeight="1" x14ac:dyDescent="0.3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.5" customHeight="1" x14ac:dyDescent="0.3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.5" customHeight="1" x14ac:dyDescent="0.3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.5" customHeight="1" x14ac:dyDescent="0.3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.5" customHeight="1" x14ac:dyDescent="0.3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.5" customHeight="1" x14ac:dyDescent="0.3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.5" customHeight="1" x14ac:dyDescent="0.3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.5" customHeight="1" x14ac:dyDescent="0.3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.5" customHeight="1" x14ac:dyDescent="0.3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.5" customHeight="1" x14ac:dyDescent="0.3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.5" customHeight="1" x14ac:dyDescent="0.3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.5" customHeight="1" x14ac:dyDescent="0.3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.5" customHeight="1" x14ac:dyDescent="0.3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.5" customHeight="1" x14ac:dyDescent="0.3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.5" customHeight="1" x14ac:dyDescent="0.3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.5" customHeight="1" x14ac:dyDescent="0.3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.5" customHeight="1" x14ac:dyDescent="0.3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.5" customHeight="1" x14ac:dyDescent="0.3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.5" customHeight="1" x14ac:dyDescent="0.3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.5" customHeight="1" x14ac:dyDescent="0.3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.5" customHeight="1" x14ac:dyDescent="0.3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.5" customHeight="1" x14ac:dyDescent="0.3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.5" customHeight="1" x14ac:dyDescent="0.3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.5" customHeight="1" x14ac:dyDescent="0.3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.5" customHeight="1" x14ac:dyDescent="0.3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.5" customHeight="1" x14ac:dyDescent="0.3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.5" customHeight="1" x14ac:dyDescent="0.3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.5" customHeight="1" x14ac:dyDescent="0.3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.5" customHeight="1" x14ac:dyDescent="0.3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.5" customHeight="1" x14ac:dyDescent="0.3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.5" customHeight="1" x14ac:dyDescent="0.3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.5" customHeight="1" x14ac:dyDescent="0.3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.5" customHeight="1" x14ac:dyDescent="0.3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.5" customHeight="1" x14ac:dyDescent="0.3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.5" customHeight="1" x14ac:dyDescent="0.3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.5" customHeight="1" x14ac:dyDescent="0.3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.5" customHeight="1" x14ac:dyDescent="0.3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.5" customHeight="1" x14ac:dyDescent="0.3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.5" customHeight="1" x14ac:dyDescent="0.3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.5" customHeight="1" x14ac:dyDescent="0.3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.5" customHeight="1" x14ac:dyDescent="0.3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.5" customHeight="1" x14ac:dyDescent="0.3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.5" customHeight="1" x14ac:dyDescent="0.3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.5" customHeight="1" x14ac:dyDescent="0.3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.5" customHeight="1" x14ac:dyDescent="0.3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.5" customHeight="1" x14ac:dyDescent="0.3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.5" customHeight="1" x14ac:dyDescent="0.3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.5" customHeight="1" x14ac:dyDescent="0.3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.5" customHeight="1" x14ac:dyDescent="0.3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.5" customHeight="1" x14ac:dyDescent="0.3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.5" customHeight="1" x14ac:dyDescent="0.3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.5" customHeight="1" x14ac:dyDescent="0.3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.5" customHeight="1" x14ac:dyDescent="0.3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.5" customHeight="1" x14ac:dyDescent="0.3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.5" customHeight="1" x14ac:dyDescent="0.3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.5" customHeight="1" x14ac:dyDescent="0.3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.5" customHeight="1" x14ac:dyDescent="0.3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.5" customHeight="1" x14ac:dyDescent="0.3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.5" customHeight="1" x14ac:dyDescent="0.3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.5" customHeight="1" x14ac:dyDescent="0.3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.5" customHeight="1" x14ac:dyDescent="0.3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.5" customHeight="1" x14ac:dyDescent="0.3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.5" customHeight="1" x14ac:dyDescent="0.3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.5" customHeight="1" x14ac:dyDescent="0.3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.5" customHeight="1" x14ac:dyDescent="0.3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.5" customHeight="1" x14ac:dyDescent="0.3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.5" customHeight="1" x14ac:dyDescent="0.3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.5" customHeight="1" x14ac:dyDescent="0.3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.5" customHeight="1" x14ac:dyDescent="0.3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.5" customHeight="1" x14ac:dyDescent="0.3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.5" customHeight="1" x14ac:dyDescent="0.3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.5" customHeight="1" x14ac:dyDescent="0.3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.5" customHeight="1" x14ac:dyDescent="0.3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.5" customHeight="1" x14ac:dyDescent="0.3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.5" customHeight="1" x14ac:dyDescent="0.3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.5" customHeight="1" x14ac:dyDescent="0.3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.5" customHeight="1" x14ac:dyDescent="0.3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.5" customHeight="1" x14ac:dyDescent="0.3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.5" customHeight="1" x14ac:dyDescent="0.3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.5" customHeight="1" x14ac:dyDescent="0.3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.5" customHeight="1" x14ac:dyDescent="0.3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.5" customHeight="1" x14ac:dyDescent="0.3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.5" customHeight="1" x14ac:dyDescent="0.3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.5" customHeight="1" x14ac:dyDescent="0.3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.5" customHeight="1" x14ac:dyDescent="0.3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.5" customHeight="1" x14ac:dyDescent="0.3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.5" customHeight="1" x14ac:dyDescent="0.3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.5" customHeight="1" x14ac:dyDescent="0.3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.5" customHeight="1" x14ac:dyDescent="0.3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.5" customHeight="1" x14ac:dyDescent="0.3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.5" customHeight="1" x14ac:dyDescent="0.3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.5" customHeight="1" x14ac:dyDescent="0.3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.5" customHeight="1" x14ac:dyDescent="0.3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.5" customHeight="1" x14ac:dyDescent="0.3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.5" customHeight="1" x14ac:dyDescent="0.3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.5" customHeight="1" x14ac:dyDescent="0.3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.5" customHeight="1" x14ac:dyDescent="0.3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.5" customHeight="1" x14ac:dyDescent="0.3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.5" customHeight="1" x14ac:dyDescent="0.3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.5" customHeight="1" x14ac:dyDescent="0.3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.5" customHeight="1" x14ac:dyDescent="0.3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.5" customHeight="1" x14ac:dyDescent="0.3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.5" customHeight="1" x14ac:dyDescent="0.3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.5" customHeight="1" x14ac:dyDescent="0.3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.5" customHeight="1" x14ac:dyDescent="0.3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.5" customHeight="1" x14ac:dyDescent="0.3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.5" customHeight="1" x14ac:dyDescent="0.3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.5" customHeight="1" x14ac:dyDescent="0.3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.5" customHeight="1" x14ac:dyDescent="0.3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.5" customHeight="1" x14ac:dyDescent="0.3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.5" customHeight="1" x14ac:dyDescent="0.3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.5" customHeight="1" x14ac:dyDescent="0.3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.5" customHeight="1" x14ac:dyDescent="0.3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.5" customHeight="1" x14ac:dyDescent="0.3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.5" customHeight="1" x14ac:dyDescent="0.3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.5" customHeight="1" x14ac:dyDescent="0.3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.5" customHeight="1" x14ac:dyDescent="0.3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.5" customHeight="1" x14ac:dyDescent="0.3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.5" customHeight="1" x14ac:dyDescent="0.3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.5" customHeight="1" x14ac:dyDescent="0.3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.5" customHeight="1" x14ac:dyDescent="0.3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.5" customHeight="1" x14ac:dyDescent="0.3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.5" customHeight="1" x14ac:dyDescent="0.3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.5" customHeight="1" x14ac:dyDescent="0.3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.5" customHeight="1" x14ac:dyDescent="0.3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.5" customHeight="1" x14ac:dyDescent="0.3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.5" customHeight="1" x14ac:dyDescent="0.3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.5" customHeight="1" x14ac:dyDescent="0.3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.5" customHeight="1" x14ac:dyDescent="0.3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.5" customHeight="1" x14ac:dyDescent="0.3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.5" customHeight="1" x14ac:dyDescent="0.3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.5" customHeight="1" x14ac:dyDescent="0.3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.5" customHeight="1" x14ac:dyDescent="0.3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.5" customHeight="1" x14ac:dyDescent="0.3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.5" customHeight="1" x14ac:dyDescent="0.3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.5" customHeight="1" x14ac:dyDescent="0.3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.5" customHeight="1" x14ac:dyDescent="0.3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.5" customHeight="1" x14ac:dyDescent="0.3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.5" customHeight="1" x14ac:dyDescent="0.3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.5" customHeight="1" x14ac:dyDescent="0.3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.5" customHeight="1" x14ac:dyDescent="0.3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.5" customHeight="1" x14ac:dyDescent="0.3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.5" customHeight="1" x14ac:dyDescent="0.3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.5" customHeight="1" x14ac:dyDescent="0.3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.5" customHeight="1" x14ac:dyDescent="0.3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.5" customHeight="1" x14ac:dyDescent="0.3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.5" customHeight="1" x14ac:dyDescent="0.3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.5" customHeight="1" x14ac:dyDescent="0.3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.5" customHeight="1" x14ac:dyDescent="0.3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.5" customHeight="1" x14ac:dyDescent="0.3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.5" customHeight="1" x14ac:dyDescent="0.3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.5" customHeight="1" x14ac:dyDescent="0.3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.5" customHeight="1" x14ac:dyDescent="0.3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.5" customHeight="1" x14ac:dyDescent="0.3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.5" customHeight="1" x14ac:dyDescent="0.3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.5" customHeight="1" x14ac:dyDescent="0.3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.5" customHeight="1" x14ac:dyDescent="0.3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.5" customHeight="1" x14ac:dyDescent="0.3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.5" customHeight="1" x14ac:dyDescent="0.3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.5" customHeight="1" x14ac:dyDescent="0.3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.5" customHeight="1" x14ac:dyDescent="0.3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.5" customHeight="1" x14ac:dyDescent="0.3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.5" customHeight="1" x14ac:dyDescent="0.3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.5" customHeight="1" x14ac:dyDescent="0.3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.5" customHeight="1" x14ac:dyDescent="0.3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.5" customHeight="1" x14ac:dyDescent="0.3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.5" customHeight="1" x14ac:dyDescent="0.3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.5" customHeight="1" x14ac:dyDescent="0.3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.5" customHeight="1" x14ac:dyDescent="0.3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.5" customHeight="1" x14ac:dyDescent="0.3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.5" customHeight="1" x14ac:dyDescent="0.3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.5" customHeight="1" x14ac:dyDescent="0.3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.5" customHeight="1" x14ac:dyDescent="0.3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.5" customHeight="1" x14ac:dyDescent="0.3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.5" customHeight="1" x14ac:dyDescent="0.3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.5" customHeight="1" x14ac:dyDescent="0.3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.5" customHeight="1" x14ac:dyDescent="0.3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.5" customHeight="1" x14ac:dyDescent="0.3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.5" customHeight="1" x14ac:dyDescent="0.3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.5" customHeight="1" x14ac:dyDescent="0.3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.5" customHeight="1" x14ac:dyDescent="0.3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.5" customHeight="1" x14ac:dyDescent="0.3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.5" customHeight="1" x14ac:dyDescent="0.3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.5" customHeight="1" x14ac:dyDescent="0.3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.5" customHeight="1" x14ac:dyDescent="0.3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.5" customHeight="1" x14ac:dyDescent="0.3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.5" customHeight="1" x14ac:dyDescent="0.3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.5" customHeight="1" x14ac:dyDescent="0.3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.5" customHeight="1" x14ac:dyDescent="0.3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.5" customHeight="1" x14ac:dyDescent="0.3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.5" customHeight="1" x14ac:dyDescent="0.3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.5" customHeight="1" x14ac:dyDescent="0.3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.5" customHeight="1" x14ac:dyDescent="0.3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.5" customHeight="1" x14ac:dyDescent="0.3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.5" customHeight="1" x14ac:dyDescent="0.3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.5" customHeight="1" x14ac:dyDescent="0.3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.5" customHeight="1" x14ac:dyDescent="0.3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.5" customHeight="1" x14ac:dyDescent="0.3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.5" customHeight="1" x14ac:dyDescent="0.3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.5" customHeight="1" x14ac:dyDescent="0.3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.5" customHeight="1" x14ac:dyDescent="0.3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.5" customHeight="1" x14ac:dyDescent="0.3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.5" customHeight="1" x14ac:dyDescent="0.3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.5" customHeight="1" x14ac:dyDescent="0.3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.5" customHeight="1" x14ac:dyDescent="0.3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.5" customHeight="1" x14ac:dyDescent="0.3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.5" customHeight="1" x14ac:dyDescent="0.3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.5" customHeight="1" x14ac:dyDescent="0.3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.5" customHeight="1" x14ac:dyDescent="0.3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.5" customHeight="1" x14ac:dyDescent="0.3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.5" customHeight="1" x14ac:dyDescent="0.3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.5" customHeight="1" x14ac:dyDescent="0.3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.5" customHeight="1" x14ac:dyDescent="0.3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.5" customHeight="1" x14ac:dyDescent="0.3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.5" customHeight="1" x14ac:dyDescent="0.3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.5" customHeight="1" x14ac:dyDescent="0.3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.5" customHeight="1" x14ac:dyDescent="0.3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.5" customHeight="1" x14ac:dyDescent="0.3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.5" customHeight="1" x14ac:dyDescent="0.3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.5" customHeight="1" x14ac:dyDescent="0.3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.5" customHeight="1" x14ac:dyDescent="0.3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.5" customHeight="1" x14ac:dyDescent="0.3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.5" customHeight="1" x14ac:dyDescent="0.3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.5" customHeight="1" x14ac:dyDescent="0.3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.5" customHeight="1" x14ac:dyDescent="0.3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.5" customHeight="1" x14ac:dyDescent="0.3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.5" customHeight="1" x14ac:dyDescent="0.3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.5" customHeight="1" x14ac:dyDescent="0.3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.5" customHeight="1" x14ac:dyDescent="0.3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.5" customHeight="1" x14ac:dyDescent="0.3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.5" customHeight="1" x14ac:dyDescent="0.3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.5" customHeight="1" x14ac:dyDescent="0.3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.5" customHeight="1" x14ac:dyDescent="0.3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.5" customHeight="1" x14ac:dyDescent="0.3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.5" customHeight="1" x14ac:dyDescent="0.3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.5" customHeight="1" x14ac:dyDescent="0.3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.5" customHeight="1" x14ac:dyDescent="0.3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.5" customHeight="1" x14ac:dyDescent="0.3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.5" customHeight="1" x14ac:dyDescent="0.3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.5" customHeight="1" x14ac:dyDescent="0.3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.5" customHeight="1" x14ac:dyDescent="0.3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.5" customHeight="1" x14ac:dyDescent="0.3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.5" customHeight="1" x14ac:dyDescent="0.3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.5" customHeight="1" x14ac:dyDescent="0.3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.5" customHeight="1" x14ac:dyDescent="0.3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.5" customHeight="1" x14ac:dyDescent="0.3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.5" customHeight="1" x14ac:dyDescent="0.3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.5" customHeight="1" x14ac:dyDescent="0.3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.5" customHeight="1" x14ac:dyDescent="0.3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.5" customHeight="1" x14ac:dyDescent="0.3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.5" customHeight="1" x14ac:dyDescent="0.3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.5" customHeight="1" x14ac:dyDescent="0.3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.5" customHeight="1" x14ac:dyDescent="0.3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.5" customHeight="1" x14ac:dyDescent="0.3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.5" customHeight="1" x14ac:dyDescent="0.3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.5" customHeight="1" x14ac:dyDescent="0.3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.5" customHeight="1" x14ac:dyDescent="0.3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.5" customHeight="1" x14ac:dyDescent="0.3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.5" customHeight="1" x14ac:dyDescent="0.3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.5" customHeight="1" x14ac:dyDescent="0.3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.5" customHeight="1" x14ac:dyDescent="0.3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.5" customHeight="1" x14ac:dyDescent="0.3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.5" customHeight="1" x14ac:dyDescent="0.3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.5" customHeight="1" x14ac:dyDescent="0.3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.5" customHeight="1" x14ac:dyDescent="0.3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.5" customHeight="1" x14ac:dyDescent="0.3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.5" customHeight="1" x14ac:dyDescent="0.3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.5" customHeight="1" x14ac:dyDescent="0.3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.5" customHeight="1" x14ac:dyDescent="0.3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.5" customHeight="1" x14ac:dyDescent="0.3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.5" customHeight="1" x14ac:dyDescent="0.3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.5" customHeight="1" x14ac:dyDescent="0.3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.5" customHeight="1" x14ac:dyDescent="0.3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.5" customHeight="1" x14ac:dyDescent="0.3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.5" customHeight="1" x14ac:dyDescent="0.3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.5" customHeight="1" x14ac:dyDescent="0.3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.5" customHeight="1" x14ac:dyDescent="0.3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.5" customHeight="1" x14ac:dyDescent="0.3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.5" customHeight="1" x14ac:dyDescent="0.3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.5" customHeight="1" x14ac:dyDescent="0.3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.5" customHeight="1" x14ac:dyDescent="0.3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.5" customHeight="1" x14ac:dyDescent="0.3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.5" customHeight="1" x14ac:dyDescent="0.3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.5" customHeight="1" x14ac:dyDescent="0.3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.5" customHeight="1" x14ac:dyDescent="0.3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.5" customHeight="1" x14ac:dyDescent="0.3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.5" customHeight="1" x14ac:dyDescent="0.3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.5" customHeight="1" x14ac:dyDescent="0.3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.5" customHeight="1" x14ac:dyDescent="0.3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.5" customHeight="1" x14ac:dyDescent="0.3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.5" customHeight="1" x14ac:dyDescent="0.3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.5" customHeight="1" x14ac:dyDescent="0.3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.5" customHeight="1" x14ac:dyDescent="0.3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.5" customHeight="1" x14ac:dyDescent="0.3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.5" customHeight="1" x14ac:dyDescent="0.3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.5" customHeight="1" x14ac:dyDescent="0.3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.5" customHeight="1" x14ac:dyDescent="0.3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.5" customHeight="1" x14ac:dyDescent="0.3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.5" customHeight="1" x14ac:dyDescent="0.3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.5" customHeight="1" x14ac:dyDescent="0.3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.5" customHeight="1" x14ac:dyDescent="0.3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.5" customHeight="1" x14ac:dyDescent="0.3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.5" customHeight="1" x14ac:dyDescent="0.3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.5" customHeight="1" x14ac:dyDescent="0.3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.5" customHeight="1" x14ac:dyDescent="0.3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.5" customHeight="1" x14ac:dyDescent="0.3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.5" customHeight="1" x14ac:dyDescent="0.3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.5" customHeight="1" x14ac:dyDescent="0.3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.5" customHeight="1" x14ac:dyDescent="0.3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.5" customHeight="1" x14ac:dyDescent="0.3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.5" customHeight="1" x14ac:dyDescent="0.3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.5" customHeight="1" x14ac:dyDescent="0.3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.5" customHeight="1" x14ac:dyDescent="0.3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.5" customHeight="1" x14ac:dyDescent="0.3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.5" customHeight="1" x14ac:dyDescent="0.3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.5" customHeight="1" x14ac:dyDescent="0.3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.5" customHeight="1" x14ac:dyDescent="0.3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.5" customHeight="1" x14ac:dyDescent="0.3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.5" customHeight="1" x14ac:dyDescent="0.3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.5" customHeight="1" x14ac:dyDescent="0.3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.5" customHeight="1" x14ac:dyDescent="0.3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.5" customHeight="1" x14ac:dyDescent="0.3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.5" customHeight="1" x14ac:dyDescent="0.3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.5" customHeight="1" x14ac:dyDescent="0.3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.5" customHeight="1" x14ac:dyDescent="0.3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.5" customHeight="1" x14ac:dyDescent="0.3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.5" customHeight="1" x14ac:dyDescent="0.3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.5" customHeight="1" x14ac:dyDescent="0.3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.5" customHeight="1" x14ac:dyDescent="0.3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.5" customHeight="1" x14ac:dyDescent="0.3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.5" customHeight="1" x14ac:dyDescent="0.3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.5" customHeight="1" x14ac:dyDescent="0.3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.5" customHeight="1" x14ac:dyDescent="0.3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.5" customHeight="1" x14ac:dyDescent="0.3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.5" customHeight="1" x14ac:dyDescent="0.3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.5" customHeight="1" x14ac:dyDescent="0.3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.5" customHeight="1" x14ac:dyDescent="0.3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.5" customHeight="1" x14ac:dyDescent="0.3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.5" customHeight="1" x14ac:dyDescent="0.3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.5" customHeight="1" x14ac:dyDescent="0.3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.5" customHeight="1" x14ac:dyDescent="0.3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.5" customHeight="1" x14ac:dyDescent="0.3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.5" customHeight="1" x14ac:dyDescent="0.3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.5" customHeight="1" x14ac:dyDescent="0.3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.5" customHeight="1" x14ac:dyDescent="0.3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.5" customHeight="1" x14ac:dyDescent="0.3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.5" customHeight="1" x14ac:dyDescent="0.3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.5" customHeight="1" x14ac:dyDescent="0.3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.5" customHeight="1" x14ac:dyDescent="0.3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.5" customHeight="1" x14ac:dyDescent="0.3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.5" customHeight="1" x14ac:dyDescent="0.3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.5" customHeight="1" x14ac:dyDescent="0.3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.5" customHeight="1" x14ac:dyDescent="0.3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.5" customHeight="1" x14ac:dyDescent="0.3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.5" customHeight="1" x14ac:dyDescent="0.3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.5" customHeight="1" x14ac:dyDescent="0.3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.5" customHeight="1" x14ac:dyDescent="0.3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.5" customHeight="1" x14ac:dyDescent="0.3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.5" customHeight="1" x14ac:dyDescent="0.3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.5" customHeight="1" x14ac:dyDescent="0.3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.5" customHeight="1" x14ac:dyDescent="0.3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.5" customHeight="1" x14ac:dyDescent="0.3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.5" customHeight="1" x14ac:dyDescent="0.3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.5" customHeight="1" x14ac:dyDescent="0.3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.5" customHeight="1" x14ac:dyDescent="0.3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.5" customHeight="1" x14ac:dyDescent="0.3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.5" customHeight="1" x14ac:dyDescent="0.3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.5" customHeight="1" x14ac:dyDescent="0.3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.5" customHeight="1" x14ac:dyDescent="0.3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.5" customHeight="1" x14ac:dyDescent="0.3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.5" customHeight="1" x14ac:dyDescent="0.3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.5" customHeight="1" x14ac:dyDescent="0.3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.5" customHeight="1" x14ac:dyDescent="0.3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.5" customHeight="1" x14ac:dyDescent="0.3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.5" customHeight="1" x14ac:dyDescent="0.3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.5" customHeight="1" x14ac:dyDescent="0.3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.5" customHeight="1" x14ac:dyDescent="0.3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.5" customHeight="1" x14ac:dyDescent="0.3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.5" customHeight="1" x14ac:dyDescent="0.3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.5" customHeight="1" x14ac:dyDescent="0.3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.5" customHeight="1" x14ac:dyDescent="0.3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.5" customHeight="1" x14ac:dyDescent="0.3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.5" customHeight="1" x14ac:dyDescent="0.3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.5" customHeight="1" x14ac:dyDescent="0.3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.5" customHeight="1" x14ac:dyDescent="0.3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.5" customHeight="1" x14ac:dyDescent="0.3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.5" customHeight="1" x14ac:dyDescent="0.3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.5" customHeight="1" x14ac:dyDescent="0.3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.5" customHeight="1" x14ac:dyDescent="0.3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.5" customHeight="1" x14ac:dyDescent="0.3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.5" customHeight="1" x14ac:dyDescent="0.3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.5" customHeight="1" x14ac:dyDescent="0.3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.5" customHeight="1" x14ac:dyDescent="0.3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.5" customHeight="1" x14ac:dyDescent="0.3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.5" customHeight="1" x14ac:dyDescent="0.3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.5" customHeight="1" x14ac:dyDescent="0.3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.5" customHeight="1" x14ac:dyDescent="0.3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.5" customHeight="1" x14ac:dyDescent="0.3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.5" customHeight="1" x14ac:dyDescent="0.3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.5" customHeight="1" x14ac:dyDescent="0.3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.5" customHeight="1" x14ac:dyDescent="0.3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.5" customHeight="1" x14ac:dyDescent="0.3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.5" customHeight="1" x14ac:dyDescent="0.3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.5" customHeight="1" x14ac:dyDescent="0.3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.5" customHeight="1" x14ac:dyDescent="0.3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.5" customHeight="1" x14ac:dyDescent="0.3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.5" customHeight="1" x14ac:dyDescent="0.3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.5" customHeight="1" x14ac:dyDescent="0.3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.5" customHeight="1" x14ac:dyDescent="0.3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.5" customHeight="1" x14ac:dyDescent="0.3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.5" customHeight="1" x14ac:dyDescent="0.3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.5" customHeight="1" x14ac:dyDescent="0.3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.5" customHeight="1" x14ac:dyDescent="0.3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.5" customHeight="1" x14ac:dyDescent="0.3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.5" customHeight="1" x14ac:dyDescent="0.3">
      <c r="A1001" s="1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.5" customHeight="1" x14ac:dyDescent="0.3">
      <c r="A1002" s="1"/>
      <c r="B1002" s="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.5" customHeight="1" x14ac:dyDescent="0.3">
      <c r="A1003" s="1"/>
      <c r="B1003" s="1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.5" customHeight="1" x14ac:dyDescent="0.3">
      <c r="A1004" s="1"/>
      <c r="B1004" s="1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9">
    <mergeCell ref="S2:S3"/>
    <mergeCell ref="A2:A3"/>
    <mergeCell ref="B2:B3"/>
    <mergeCell ref="N1:O1"/>
    <mergeCell ref="C1:D1"/>
    <mergeCell ref="E1:F1"/>
    <mergeCell ref="G1:H1"/>
    <mergeCell ref="I1:J1"/>
    <mergeCell ref="P1:Q1"/>
  </mergeCells>
  <pageMargins left="0.70833333333333304" right="0.70833333333333304" top="0.74791666666666701" bottom="0.74791666666666701" header="0" footer="0"/>
  <pageSetup paperSize="9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Davis</dc:creator>
  <cp:lastModifiedBy>T Davis</cp:lastModifiedBy>
  <cp:lastPrinted>2021-11-11T13:05:26Z</cp:lastPrinted>
  <dcterms:created xsi:type="dcterms:W3CDTF">2020-11-20T15:20:42Z</dcterms:created>
  <dcterms:modified xsi:type="dcterms:W3CDTF">2023-02-21T15:43:58Z</dcterms:modified>
</cp:coreProperties>
</file>